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jación de precios" sheetId="1" r:id="rId4"/>
    <sheet state="visible" name="Costo del producto" sheetId="2" r:id="rId5"/>
    <sheet state="visible" name="Salarios" sheetId="3" r:id="rId6"/>
    <sheet state="visible" name="Calculadora de descuentos" sheetId="4" r:id="rId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">
      <text>
        <t xml:space="preserve">Lista de productos a los que quieras poner precio.
</t>
      </text>
    </comment>
    <comment authorId="0" ref="B4">
      <text>
        <t xml:space="preserve">Escribe el número de piezas creadas o disponibles en un periodo de tiempo definido.</t>
      </text>
    </comment>
    <comment authorId="0" ref="C4">
      <text>
        <t xml:space="preserve">Lo que te costó el producto o la suma de la materia prima.</t>
      </text>
    </comment>
    <comment authorId="0" ref="D4">
      <text>
        <t xml:space="preserve">Los salarios de los empleados, divididos entre la cantidad de productos elaborados en el mismo periodo de tiempo.</t>
      </text>
    </comment>
    <comment authorId="0" ref="E4">
      <text>
        <t xml:space="preserve">Es la suma de los gastos fijos y variables en el periodo de tiempo definido.</t>
      </text>
    </comment>
    <comment authorId="0" ref="F4">
      <text>
        <t xml:space="preserve">Suma de todas las cantidades anteriores.</t>
      </text>
    </comment>
    <comment authorId="0" ref="G4">
      <text>
        <t xml:space="preserve">Es el "Costo total", dividido entre la cantidad de productos.</t>
      </text>
    </comment>
    <comment authorId="0" ref="H4">
      <text>
        <t xml:space="preserve">Es el % que deseas ganar por producto. Se recomienda que sea de 30% o superior.</t>
      </text>
    </comment>
    <comment authorId="0" ref="I4">
      <text>
        <t xml:space="preserve">Es el "Costo total" dividido entre (1 - "Margen de ganancia en %").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4">
      <text>
        <t xml:space="preserve">Precio del producto en inventario. El precio que das a tus clientes.</t>
      </text>
    </comment>
    <comment authorId="0" ref="B5">
      <text>
        <t xml:space="preserve">Lo que te cuesta el producto finalizado.</t>
      </text>
    </comment>
    <comment authorId="0" ref="B6">
      <text>
        <t xml:space="preserve">Las unidades disponibles en tu inventario.</t>
      </text>
    </comment>
    <comment authorId="0" ref="B7">
      <text>
        <t xml:space="preserve">Porcentaje de descuento que quieres ofrecer.</t>
      </text>
    </comment>
    <comment authorId="0" ref="A8">
      <text>
        <t xml:space="preserve">En caso de ser negativo, se está teniendo una pérdida en el producto con el descuento.</t>
      </text>
    </comment>
    <comment authorId="0" ref="B10">
      <text>
        <t xml:space="preserve">Gastos fijos del negocio (renta, impuestos, envoltura, gastos de publicidad, internet, intereses de préstamos, etc.</t>
      </text>
    </comment>
    <comment authorId="0" ref="B11">
      <text>
        <t xml:space="preserve">Modifica el porcentaje de gastos fijos mensuales a cubrir y toma en cuenta que el Buen Fin dura 1 semana. </t>
      </text>
    </comment>
  </commentList>
</comments>
</file>

<file path=xl/sharedStrings.xml><?xml version="1.0" encoding="utf-8"?>
<sst xmlns="http://schemas.openxmlformats.org/spreadsheetml/2006/main" count="68" uniqueCount="53">
  <si>
    <t>Fijación de precios [NOMBRE DE LA MARCA]</t>
  </si>
  <si>
    <t>Última fecha de actualización:</t>
  </si>
  <si>
    <r>
      <rPr>
        <rFont val="Roboto"/>
        <color rgb="FF473C41"/>
        <sz val="10.0"/>
      </rPr>
      <t xml:space="preserve">Plantilla por </t>
    </r>
    <r>
      <rPr>
        <rFont val="Roboto"/>
        <color rgb="FF029CDC"/>
        <sz val="10.0"/>
        <u/>
      </rPr>
      <t>Tiendanube</t>
    </r>
  </si>
  <si>
    <t>Producto</t>
  </si>
  <si>
    <t># de piezas</t>
  </si>
  <si>
    <t>Costo del producto o materiales</t>
  </si>
  <si>
    <t>Mano de obra</t>
  </si>
  <si>
    <t>Gastos</t>
  </si>
  <si>
    <t>Costo total</t>
  </si>
  <si>
    <t>Costo unitario</t>
  </si>
  <si>
    <t>Margen de ganancia en %</t>
  </si>
  <si>
    <t>Precio de venta</t>
  </si>
  <si>
    <t>Producto 1</t>
  </si>
  <si>
    <t>Producto 2</t>
  </si>
  <si>
    <t/>
  </si>
  <si>
    <t>Producto 3</t>
  </si>
  <si>
    <t>Costo del producto [NOMBRE DE LA MARCA]</t>
  </si>
  <si>
    <t>Suma de los materiales</t>
  </si>
  <si>
    <t>Material 1</t>
  </si>
  <si>
    <t>Material 2</t>
  </si>
  <si>
    <t>Material 3</t>
  </si>
  <si>
    <t>Material 4</t>
  </si>
  <si>
    <t>Total</t>
  </si>
  <si>
    <t>Salarios [NOMBRE DE LA MARCA]</t>
  </si>
  <si>
    <t>Cálculo de salario</t>
  </si>
  <si>
    <t>Empleado 1</t>
  </si>
  <si>
    <t>Empleado 2</t>
  </si>
  <si>
    <t>Empleado 3</t>
  </si>
  <si>
    <t>Empleado 4</t>
  </si>
  <si>
    <t>Empleado 5</t>
  </si>
  <si>
    <t>Calculadora de descuentos [NOMBRE DE LA MARCA]</t>
  </si>
  <si>
    <r>
      <rPr>
        <rFont val="Roboto"/>
        <b/>
        <color theme="0"/>
        <sz val="11.0"/>
      </rPr>
      <t>Instrucciones:</t>
    </r>
    <r>
      <rPr>
        <rFont val="Roboto"/>
        <color theme="0"/>
        <sz val="11.0"/>
      </rPr>
      <t xml:space="preserve"> Modifica las cantidades de las casillas en amarillo y naranja para saber si el descuento que quieres ofrecer en tus productos es viable o te generará pérdidas. 
Si la utilidad es menor a los gastos a cubrir, el descuento no es viable para tu negocio y tendrás que disminuir el porcentaje de descuento. </t>
    </r>
  </si>
  <si>
    <t>CONCEPTO</t>
  </si>
  <si>
    <t>PRODUCTO 1</t>
  </si>
  <si>
    <t>PRODUCTO 2</t>
  </si>
  <si>
    <t>PRODUCTO 3</t>
  </si>
  <si>
    <t>PRODUCTO 4</t>
  </si>
  <si>
    <t>PRODUCTO 5</t>
  </si>
  <si>
    <t>PRODUCTO 6</t>
  </si>
  <si>
    <t>PRODUCTO 7</t>
  </si>
  <si>
    <t>PRODUCTO 8</t>
  </si>
  <si>
    <t>PRODUCTO 9</t>
  </si>
  <si>
    <t>PRODUCTO 10</t>
  </si>
  <si>
    <t>Precio al público</t>
  </si>
  <si>
    <t>Costo por unidad</t>
  </si>
  <si>
    <t>Unidades por vender</t>
  </si>
  <si>
    <t>Porcentaje de descuento</t>
  </si>
  <si>
    <t>Utilidad bruta con descuento</t>
  </si>
  <si>
    <t>Gastos fijos mensuales</t>
  </si>
  <si>
    <t>% a cubrir</t>
  </si>
  <si>
    <t>Aceptable o no</t>
  </si>
  <si>
    <t>Utilidad neta</t>
  </si>
  <si>
    <r>
      <rPr>
        <rFont val="Arial"/>
        <b/>
        <color theme="1"/>
        <sz val="11.0"/>
      </rPr>
      <t>Nota:</t>
    </r>
    <r>
      <rPr>
        <rFont val="Arial"/>
        <b val="0"/>
        <color theme="1"/>
        <sz val="11.0"/>
      </rPr>
      <t xml:space="preserve"> Si solo quieres calcular el descuento de 1 o 2 productos deja en cero los datos de los otros productos. Si necesitas calcular más de 10 productos debes duplicar esta pestaña las veces necesarias y modificar el porcentaje de gastos fijos mensuales a cubrir.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</si>
</sst>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.00_-;\-&quot;$&quot;* #,##0.00_-;_-&quot;$&quot;* &quot;-&quot;??_-;_-@"/>
    <numFmt numFmtId="165" formatCode="_-* #,##0.00_-;\-* #,##0.00_-;_-* &quot;-&quot;??_-;_-@"/>
  </numFmts>
  <fonts count="19">
    <font>
      <sz val="10.0"/>
      <color rgb="FF000000"/>
      <name val="Arial"/>
    </font>
    <font>
      <sz val="14.0"/>
      <color rgb="FF473C41"/>
      <name val="Roboto"/>
    </font>
    <font>
      <i/>
      <sz val="10.0"/>
      <color rgb="FF473C41"/>
      <name val="Roboto"/>
    </font>
    <font>
      <u/>
      <sz val="10.0"/>
      <color rgb="FF473C41"/>
      <name val="Roboto"/>
    </font>
    <font>
      <b/>
      <sz val="11.0"/>
      <color rgb="FFFFFFFF"/>
      <name val="Roboto"/>
    </font>
    <font>
      <sz val="11.0"/>
      <color rgb="FF473C41"/>
      <name val="Roboto"/>
    </font>
    <font>
      <b/>
      <sz val="11.0"/>
      <color rgb="FF473C41"/>
      <name val="Roboto"/>
    </font>
    <font>
      <sz val="10.0"/>
      <color rgb="FF473C41"/>
      <name val="Roboto"/>
    </font>
    <font>
      <b/>
      <sz val="10.0"/>
      <color rgb="FF473C41"/>
      <name val="Roboto"/>
    </font>
    <font>
      <b/>
      <sz val="11.0"/>
      <color theme="0"/>
      <name val="Roboto"/>
    </font>
    <font/>
    <font>
      <sz val="10.0"/>
      <color theme="1"/>
      <name val="Roboto"/>
    </font>
    <font>
      <sz val="11.0"/>
      <color theme="1"/>
      <name val="Ebrima"/>
    </font>
    <font>
      <sz val="11.0"/>
      <color theme="1"/>
      <name val="Arial"/>
    </font>
    <font>
      <sz val="11.0"/>
      <color theme="0"/>
      <name val="Roboto"/>
    </font>
    <font>
      <b/>
      <sz val="10.0"/>
      <color rgb="FFFFFFFF"/>
      <name val="Roboto"/>
    </font>
    <font>
      <sz val="9.0"/>
      <color theme="1"/>
      <name val="Arial"/>
    </font>
    <font>
      <sz val="11.0"/>
      <color theme="1"/>
      <name val="Roboto"/>
    </font>
    <font>
      <b/>
      <sz val="11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4B5FA0"/>
        <bgColor rgb="FF4B5FA0"/>
      </patternFill>
    </fill>
    <fill>
      <patternFill patternType="solid">
        <fgColor rgb="FFECEBEC"/>
        <bgColor rgb="FFECEBEC"/>
      </patternFill>
    </fill>
    <fill>
      <patternFill patternType="solid">
        <fgColor rgb="FF2C3357"/>
        <bgColor rgb="FF2C3357"/>
      </patternFill>
    </fill>
    <fill>
      <patternFill patternType="solid">
        <fgColor theme="0"/>
        <bgColor theme="0"/>
      </patternFill>
    </fill>
    <fill>
      <patternFill patternType="solid">
        <fgColor rgb="FF7B7B7B"/>
        <bgColor rgb="FF7B7B7B"/>
      </patternFill>
    </fill>
    <fill>
      <patternFill patternType="solid">
        <fgColor rgb="FFBFBFBF"/>
        <bgColor rgb="FFBFBFBF"/>
      </patternFill>
    </fill>
    <fill>
      <patternFill patternType="solid">
        <fgColor rgb="FF002060"/>
        <bgColor rgb="FF002060"/>
      </patternFill>
    </fill>
  </fills>
  <borders count="8">
    <border/>
    <border>
      <left/>
      <right/>
      <top/>
      <bottom/>
    </border>
    <border>
      <left/>
      <top/>
      <bottom/>
    </border>
    <border>
      <top/>
      <bottom/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right"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0" fillId="0" fontId="5" numFmtId="0" xfId="0" applyAlignment="1" applyFont="1">
      <alignment vertical="center"/>
    </xf>
    <xf borderId="0" fillId="0" fontId="6" numFmtId="2" xfId="0" applyAlignment="1" applyFont="1" applyNumberFormat="1">
      <alignment vertical="center"/>
    </xf>
    <xf borderId="0" fillId="0" fontId="5" numFmtId="9" xfId="0" applyAlignment="1" applyFont="1" applyNumberFormat="1">
      <alignment vertical="center"/>
    </xf>
    <xf borderId="0" fillId="0" fontId="7" numFmtId="0" xfId="0" applyAlignment="1" applyFont="1">
      <alignment vertical="center"/>
    </xf>
    <xf borderId="0" fillId="0" fontId="7" numFmtId="9" xfId="0" applyAlignment="1" applyFont="1" applyNumberFormat="1">
      <alignment vertical="center"/>
    </xf>
    <xf borderId="0" fillId="0" fontId="8" numFmtId="2" xfId="0" applyAlignment="1" applyFont="1" applyNumberFormat="1">
      <alignment vertical="center"/>
    </xf>
    <xf borderId="0" fillId="0" fontId="8" numFmtId="0" xfId="0" applyAlignment="1" applyFont="1">
      <alignment vertical="center"/>
    </xf>
    <xf borderId="2" fillId="2" fontId="9" numFmtId="0" xfId="0" applyAlignment="1" applyBorder="1" applyFont="1">
      <alignment vertical="center"/>
    </xf>
    <xf borderId="3" fillId="0" fontId="10" numFmtId="0" xfId="0" applyBorder="1" applyFont="1"/>
    <xf borderId="2" fillId="3" fontId="6" numFmtId="0" xfId="0" applyAlignment="1" applyBorder="1" applyFill="1" applyFont="1">
      <alignment horizontal="center" vertical="center"/>
    </xf>
    <xf borderId="0" fillId="0" fontId="6" numFmtId="0" xfId="0" applyAlignment="1" applyFont="1">
      <alignment horizontal="right" vertical="center"/>
    </xf>
    <xf borderId="0" fillId="0" fontId="6" numFmtId="0" xfId="0" applyAlignment="1" applyFont="1">
      <alignment vertical="center"/>
    </xf>
    <xf borderId="2" fillId="2" fontId="4" numFmtId="0" xfId="0" applyAlignment="1" applyBorder="1" applyFont="1">
      <alignment vertical="center"/>
    </xf>
    <xf borderId="0" fillId="0" fontId="11" numFmtId="0" xfId="0" applyAlignment="1" applyFont="1">
      <alignment vertical="center"/>
    </xf>
    <xf borderId="4" fillId="0" fontId="1" numFmtId="0" xfId="0" applyAlignment="1" applyBorder="1" applyFont="1">
      <alignment horizontal="left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12" numFmtId="0" xfId="0" applyFont="1"/>
    <xf borderId="0" fillId="0" fontId="13" numFmtId="0" xfId="0" applyFont="1"/>
    <xf borderId="4" fillId="4" fontId="14" numFmtId="0" xfId="0" applyAlignment="1" applyBorder="1" applyFill="1" applyFont="1">
      <alignment horizontal="left" shrinkToFit="0" vertical="center" wrapText="1"/>
    </xf>
    <xf borderId="0" fillId="0" fontId="12" numFmtId="0" xfId="0" applyAlignment="1" applyFont="1">
      <alignment horizontal="right"/>
    </xf>
    <xf borderId="7" fillId="2" fontId="9" numFmtId="0" xfId="0" applyAlignment="1" applyBorder="1" applyFont="1">
      <alignment horizontal="center"/>
    </xf>
    <xf borderId="0" fillId="0" fontId="12" numFmtId="0" xfId="0" applyAlignment="1" applyFont="1">
      <alignment horizontal="center"/>
    </xf>
    <xf borderId="0" fillId="0" fontId="13" numFmtId="0" xfId="0" applyAlignment="1" applyFont="1">
      <alignment horizontal="center"/>
    </xf>
    <xf borderId="7" fillId="2" fontId="4" numFmtId="0" xfId="0" applyBorder="1" applyFont="1"/>
    <xf borderId="7" fillId="5" fontId="12" numFmtId="164" xfId="0" applyBorder="1" applyFill="1" applyFont="1" applyNumberFormat="1"/>
    <xf borderId="7" fillId="5" fontId="13" numFmtId="164" xfId="0" applyBorder="1" applyFont="1" applyNumberFormat="1"/>
    <xf borderId="7" fillId="2" fontId="9" numFmtId="0" xfId="0" applyBorder="1" applyFont="1"/>
    <xf borderId="7" fillId="5" fontId="12" numFmtId="165" xfId="0" applyBorder="1" applyFont="1" applyNumberFormat="1"/>
    <xf borderId="7" fillId="5" fontId="13" numFmtId="165" xfId="0" applyBorder="1" applyFont="1" applyNumberFormat="1"/>
    <xf borderId="7" fillId="5" fontId="13" numFmtId="9" xfId="0" applyBorder="1" applyFont="1" applyNumberFormat="1"/>
    <xf borderId="7" fillId="6" fontId="15" numFmtId="0" xfId="0" applyBorder="1" applyFill="1" applyFont="1"/>
    <xf borderId="7" fillId="7" fontId="16" numFmtId="164" xfId="0" applyBorder="1" applyFill="1" applyFont="1" applyNumberFormat="1"/>
    <xf borderId="0" fillId="0" fontId="17" numFmtId="0" xfId="0" applyFont="1"/>
    <xf borderId="7" fillId="8" fontId="4" numFmtId="0" xfId="0" applyBorder="1" applyFill="1" applyFont="1"/>
    <xf borderId="7" fillId="0" fontId="12" numFmtId="165" xfId="0" applyBorder="1" applyFont="1" applyNumberFormat="1"/>
    <xf borderId="7" fillId="0" fontId="17" numFmtId="0" xfId="0" applyBorder="1" applyFont="1"/>
    <xf borderId="7" fillId="0" fontId="12" numFmtId="164" xfId="0" applyBorder="1" applyFont="1" applyNumberFormat="1"/>
    <xf borderId="0" fillId="0" fontId="1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838200</xdr:colOff>
      <xdr:row>0</xdr:row>
      <xdr:rowOff>47625</xdr:rowOff>
    </xdr:from>
    <xdr:ext cx="1685925" cy="35242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695325</xdr:colOff>
      <xdr:row>0</xdr:row>
      <xdr:rowOff>38100</xdr:rowOff>
    </xdr:from>
    <xdr:ext cx="1685925" cy="35242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1209675</xdr:colOff>
      <xdr:row>0</xdr:row>
      <xdr:rowOff>47625</xdr:rowOff>
    </xdr:from>
    <xdr:ext cx="1685925" cy="35242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628650</xdr:colOff>
      <xdr:row>0</xdr:row>
      <xdr:rowOff>76200</xdr:rowOff>
    </xdr:from>
    <xdr:ext cx="1685925" cy="3524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tiendanube.com.mx/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C3357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7.0"/>
    <col customWidth="1" min="2" max="2" width="14.0"/>
    <col customWidth="1" min="3" max="3" width="20.14"/>
    <col customWidth="1" min="4" max="4" width="16.57"/>
    <col customWidth="1" min="5" max="5" width="11.71"/>
    <col customWidth="1" min="7" max="7" width="16.71"/>
    <col customWidth="1" min="8" max="8" width="18.14"/>
    <col customWidth="1" min="9" max="9" width="21.0"/>
  </cols>
  <sheetData>
    <row r="1" ht="36.75" customHeight="1">
      <c r="A1" s="1" t="s">
        <v>0</v>
      </c>
    </row>
    <row r="2" ht="20.25" customHeight="1">
      <c r="A2" s="2" t="s">
        <v>1</v>
      </c>
    </row>
    <row r="3" ht="15.75" customHeight="1">
      <c r="A3" s="3" t="s">
        <v>2</v>
      </c>
    </row>
    <row r="4" ht="30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ht="15.75" customHeight="1">
      <c r="A5" s="5" t="s">
        <v>12</v>
      </c>
      <c r="B5" s="5">
        <v>10.0</v>
      </c>
      <c r="C5" s="5">
        <f>'Costo del producto'!B8</f>
        <v>692</v>
      </c>
      <c r="D5" s="5">
        <f>(Salarios!B8/B5)</f>
        <v>600</v>
      </c>
      <c r="E5" s="5">
        <v>3000.0</v>
      </c>
      <c r="F5" s="5">
        <f t="shared" ref="F5:F7" si="1">SUM(C5+D5+E5)</f>
        <v>4292</v>
      </c>
      <c r="G5" s="5">
        <f>F5/B5</f>
        <v>429.2</v>
      </c>
      <c r="H5" s="5">
        <v>20.0</v>
      </c>
      <c r="I5" s="6">
        <v>536.5</v>
      </c>
    </row>
    <row r="6" ht="15.75" customHeight="1">
      <c r="A6" s="5" t="s">
        <v>13</v>
      </c>
      <c r="B6" s="5">
        <v>0.0</v>
      </c>
      <c r="C6" s="5">
        <v>10.0</v>
      </c>
      <c r="D6" s="5">
        <v>10.0</v>
      </c>
      <c r="E6" s="5">
        <v>0.0</v>
      </c>
      <c r="F6" s="5">
        <f t="shared" si="1"/>
        <v>20</v>
      </c>
      <c r="G6" s="5" t="s">
        <v>14</v>
      </c>
      <c r="H6" s="7"/>
      <c r="I6" s="6">
        <v>0.0</v>
      </c>
    </row>
    <row r="7" ht="15.75" customHeight="1">
      <c r="A7" s="5" t="s">
        <v>15</v>
      </c>
      <c r="B7" s="5">
        <v>10.0</v>
      </c>
      <c r="C7" s="5">
        <v>150.0</v>
      </c>
      <c r="D7" s="5">
        <v>25.0</v>
      </c>
      <c r="E7" s="5">
        <v>1000.0</v>
      </c>
      <c r="F7" s="5">
        <f t="shared" si="1"/>
        <v>1175</v>
      </c>
      <c r="G7" s="5">
        <v>117.5</v>
      </c>
      <c r="H7" s="7">
        <v>0.15</v>
      </c>
      <c r="I7" s="6">
        <v>138.2352941</v>
      </c>
    </row>
    <row r="8" ht="15.75" customHeight="1">
      <c r="A8" s="8"/>
      <c r="B8" s="8"/>
      <c r="C8" s="8"/>
      <c r="D8" s="8"/>
      <c r="E8" s="8"/>
      <c r="F8" s="8"/>
      <c r="G8" s="8"/>
      <c r="H8" s="9"/>
      <c r="I8" s="10"/>
    </row>
    <row r="9" ht="15.75" customHeight="1">
      <c r="A9" s="8"/>
      <c r="B9" s="8"/>
      <c r="C9" s="8"/>
      <c r="D9" s="8"/>
      <c r="E9" s="8"/>
      <c r="F9" s="8"/>
      <c r="G9" s="8"/>
      <c r="H9" s="9"/>
      <c r="I9" s="10"/>
    </row>
    <row r="10" ht="15.75" customHeight="1">
      <c r="A10" s="8"/>
      <c r="B10" s="8"/>
      <c r="C10" s="8"/>
      <c r="D10" s="8"/>
      <c r="E10" s="8"/>
      <c r="F10" s="8"/>
      <c r="G10" s="8"/>
      <c r="H10" s="9"/>
      <c r="I10" s="10"/>
    </row>
    <row r="11" ht="15.75" customHeight="1">
      <c r="A11" s="8"/>
      <c r="B11" s="8"/>
      <c r="C11" s="8"/>
      <c r="D11" s="8"/>
      <c r="E11" s="8"/>
      <c r="F11" s="8"/>
      <c r="G11" s="8"/>
      <c r="H11" s="9"/>
      <c r="I11" s="10"/>
    </row>
    <row r="12" ht="15.75" customHeight="1">
      <c r="A12" s="8"/>
      <c r="B12" s="8"/>
      <c r="C12" s="8"/>
      <c r="D12" s="8"/>
      <c r="E12" s="8"/>
      <c r="F12" s="8"/>
      <c r="G12" s="8"/>
      <c r="H12" s="9"/>
      <c r="I12" s="10"/>
    </row>
    <row r="13" ht="15.75" customHeight="1">
      <c r="A13" s="8"/>
      <c r="B13" s="8"/>
      <c r="C13" s="8"/>
      <c r="D13" s="8"/>
      <c r="E13" s="8"/>
      <c r="F13" s="8"/>
      <c r="G13" s="8"/>
      <c r="H13" s="9"/>
      <c r="I13" s="10"/>
    </row>
    <row r="14" ht="15.75" customHeight="1">
      <c r="A14" s="8"/>
      <c r="B14" s="8"/>
      <c r="C14" s="8"/>
      <c r="D14" s="8"/>
      <c r="E14" s="8"/>
      <c r="F14" s="8"/>
      <c r="G14" s="8"/>
      <c r="H14" s="9"/>
      <c r="I14" s="10"/>
    </row>
    <row r="15" ht="15.75" customHeight="1">
      <c r="A15" s="8"/>
      <c r="B15" s="8"/>
      <c r="C15" s="8"/>
      <c r="D15" s="8"/>
      <c r="E15" s="8"/>
      <c r="F15" s="8"/>
      <c r="G15" s="8"/>
      <c r="H15" s="9"/>
      <c r="I15" s="10"/>
    </row>
    <row r="16" ht="15.75" customHeight="1">
      <c r="A16" s="8"/>
      <c r="B16" s="8"/>
      <c r="C16" s="8"/>
      <c r="D16" s="8"/>
      <c r="E16" s="8"/>
      <c r="F16" s="8"/>
      <c r="G16" s="8"/>
      <c r="H16" s="9"/>
      <c r="I16" s="10"/>
    </row>
    <row r="17" ht="15.75" customHeight="1">
      <c r="A17" s="8"/>
      <c r="B17" s="8"/>
      <c r="C17" s="8"/>
      <c r="D17" s="8"/>
      <c r="E17" s="8"/>
      <c r="F17" s="8"/>
      <c r="G17" s="8"/>
      <c r="H17" s="9"/>
      <c r="I17" s="10"/>
    </row>
    <row r="18" ht="15.75" customHeight="1">
      <c r="A18" s="8"/>
      <c r="B18" s="8"/>
      <c r="C18" s="8"/>
      <c r="D18" s="8"/>
      <c r="E18" s="8"/>
      <c r="F18" s="8"/>
      <c r="G18" s="8"/>
      <c r="H18" s="9"/>
      <c r="I18" s="10"/>
    </row>
    <row r="19" ht="15.75" customHeight="1">
      <c r="A19" s="8"/>
      <c r="B19" s="8"/>
      <c r="C19" s="8"/>
      <c r="D19" s="8"/>
      <c r="E19" s="8"/>
      <c r="F19" s="8"/>
      <c r="G19" s="8"/>
      <c r="H19" s="9"/>
      <c r="I19" s="10"/>
    </row>
    <row r="20" ht="15.75" customHeight="1">
      <c r="A20" s="8"/>
      <c r="B20" s="8"/>
      <c r="C20" s="8"/>
      <c r="D20" s="8"/>
      <c r="E20" s="8"/>
      <c r="F20" s="8"/>
      <c r="G20" s="8"/>
      <c r="H20" s="9"/>
      <c r="I20" s="10"/>
    </row>
    <row r="21" ht="15.75" customHeight="1">
      <c r="A21" s="8"/>
      <c r="B21" s="8"/>
      <c r="C21" s="8"/>
      <c r="D21" s="8"/>
      <c r="E21" s="8"/>
      <c r="F21" s="8"/>
      <c r="G21" s="8"/>
      <c r="H21" s="9"/>
      <c r="I21" s="10"/>
    </row>
    <row r="22" ht="15.75" customHeight="1">
      <c r="A22" s="8"/>
      <c r="B22" s="8"/>
      <c r="C22" s="8"/>
      <c r="D22" s="8"/>
      <c r="E22" s="8"/>
      <c r="F22" s="8"/>
      <c r="G22" s="8"/>
      <c r="H22" s="9"/>
      <c r="I22" s="10"/>
    </row>
    <row r="23" ht="15.75" customHeight="1">
      <c r="A23" s="8"/>
      <c r="B23" s="8"/>
      <c r="C23" s="8"/>
      <c r="D23" s="8"/>
      <c r="E23" s="8"/>
      <c r="F23" s="8"/>
      <c r="G23" s="8"/>
      <c r="H23" s="9"/>
      <c r="I23" s="10"/>
    </row>
    <row r="24" ht="15.75" customHeight="1">
      <c r="A24" s="8"/>
      <c r="B24" s="8"/>
      <c r="C24" s="8"/>
      <c r="D24" s="8"/>
      <c r="E24" s="8"/>
      <c r="F24" s="8"/>
      <c r="G24" s="8"/>
      <c r="H24" s="8"/>
      <c r="I24" s="10"/>
    </row>
    <row r="25" ht="15.75" customHeight="1">
      <c r="A25" s="8"/>
      <c r="B25" s="8"/>
      <c r="C25" s="8"/>
      <c r="D25" s="8"/>
      <c r="E25" s="8"/>
      <c r="F25" s="8"/>
      <c r="G25" s="8"/>
      <c r="H25" s="8"/>
      <c r="I25" s="10"/>
    </row>
    <row r="26" ht="15.75" customHeight="1">
      <c r="A26" s="8"/>
      <c r="B26" s="8"/>
      <c r="C26" s="8"/>
      <c r="D26" s="8"/>
      <c r="E26" s="8"/>
      <c r="F26" s="8"/>
      <c r="G26" s="8"/>
      <c r="H26" s="8"/>
      <c r="I26" s="10"/>
    </row>
    <row r="27" ht="15.75" customHeight="1">
      <c r="A27" s="8"/>
      <c r="B27" s="8"/>
      <c r="C27" s="8"/>
      <c r="D27" s="8"/>
      <c r="E27" s="8"/>
      <c r="F27" s="8"/>
      <c r="G27" s="8"/>
      <c r="H27" s="8"/>
      <c r="I27" s="10"/>
    </row>
    <row r="28" ht="15.75" customHeight="1">
      <c r="A28" s="8"/>
      <c r="B28" s="8"/>
      <c r="C28" s="8"/>
      <c r="D28" s="8"/>
      <c r="E28" s="8"/>
      <c r="F28" s="8"/>
      <c r="G28" s="8"/>
      <c r="H28" s="8"/>
      <c r="I28" s="10"/>
    </row>
    <row r="29" ht="15.75" customHeight="1">
      <c r="A29" s="8"/>
      <c r="B29" s="8"/>
      <c r="C29" s="8"/>
      <c r="D29" s="8"/>
      <c r="E29" s="8"/>
      <c r="F29" s="8"/>
      <c r="G29" s="8"/>
      <c r="H29" s="8"/>
      <c r="I29" s="10"/>
    </row>
    <row r="30" ht="15.75" customHeight="1">
      <c r="A30" s="8"/>
      <c r="B30" s="8"/>
      <c r="C30" s="8"/>
      <c r="D30" s="8"/>
      <c r="E30" s="8"/>
      <c r="F30" s="8"/>
      <c r="G30" s="8"/>
      <c r="H30" s="8"/>
      <c r="I30" s="10"/>
    </row>
    <row r="31" ht="15.75" customHeight="1">
      <c r="A31" s="8"/>
      <c r="B31" s="8"/>
      <c r="C31" s="8"/>
      <c r="D31" s="8"/>
      <c r="E31" s="8"/>
      <c r="F31" s="8"/>
      <c r="G31" s="8"/>
      <c r="H31" s="8"/>
      <c r="I31" s="10"/>
    </row>
    <row r="32" ht="15.75" customHeight="1">
      <c r="A32" s="8"/>
      <c r="B32" s="8"/>
      <c r="C32" s="8"/>
      <c r="D32" s="8"/>
      <c r="E32" s="8"/>
      <c r="F32" s="8"/>
      <c r="G32" s="8"/>
      <c r="H32" s="8"/>
      <c r="I32" s="10"/>
    </row>
    <row r="33" ht="15.75" customHeight="1">
      <c r="A33" s="8"/>
      <c r="B33" s="8"/>
      <c r="C33" s="8"/>
      <c r="D33" s="8"/>
      <c r="E33" s="8"/>
      <c r="F33" s="8"/>
      <c r="G33" s="8"/>
      <c r="H33" s="8"/>
      <c r="I33" s="10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11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11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11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11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11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11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11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11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11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11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11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11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11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11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11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11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11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11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11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11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11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11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11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11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11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11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11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11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11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11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11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11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11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11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11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11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11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11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11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11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11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11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11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11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11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11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11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11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11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11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11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11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11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11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11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11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11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11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11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11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11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11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11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11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11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11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11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11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11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11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11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11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11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11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11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11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11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11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11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11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11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11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11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11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11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11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11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11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11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11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11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11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11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11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11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11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11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11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11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11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11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11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11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11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11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11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11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11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11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11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11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11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11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11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11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11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11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11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11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11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11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11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11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11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11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11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11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11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11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11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11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11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11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11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11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11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11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11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11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11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11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11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11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11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11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11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11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11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11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11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11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11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11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11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11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11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11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11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11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11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11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11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11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11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11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11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11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11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11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11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11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11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11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11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11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11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11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11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11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11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11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11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11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11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11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11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1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I1"/>
    <mergeCell ref="A2:I2"/>
    <mergeCell ref="A3:I3"/>
  </mergeCells>
  <hyperlinks>
    <hyperlink r:id="rId2" ref="A3"/>
  </hyperlinks>
  <printOptions/>
  <pageMargins bottom="0.75" footer="0.0" header="0.0" left="0.7" right="0.7" top="0.75"/>
  <pageSetup orientation="landscape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29CD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8.43"/>
    <col customWidth="1" min="2" max="2" width="18.57"/>
    <col customWidth="1" min="3" max="3" width="18.43"/>
    <col customWidth="1" min="4" max="4" width="18.57"/>
    <col customWidth="1" min="5" max="5" width="18.43"/>
    <col customWidth="1" min="6" max="6" width="18.29"/>
  </cols>
  <sheetData>
    <row r="1" ht="36.75" customHeight="1">
      <c r="A1" s="1" t="s">
        <v>16</v>
      </c>
    </row>
    <row r="2" ht="30.75" customHeight="1">
      <c r="A2" s="12" t="s">
        <v>17</v>
      </c>
      <c r="B2" s="13"/>
      <c r="C2" s="13"/>
      <c r="D2" s="13"/>
      <c r="E2" s="13"/>
      <c r="F2" s="13"/>
    </row>
    <row r="3" ht="20.25" customHeight="1">
      <c r="A3" s="14" t="s">
        <v>12</v>
      </c>
      <c r="B3" s="13"/>
      <c r="C3" s="14" t="s">
        <v>13</v>
      </c>
      <c r="D3" s="13"/>
      <c r="E3" s="14" t="s">
        <v>15</v>
      </c>
      <c r="F3" s="13"/>
    </row>
    <row r="4" ht="15.75" customHeight="1">
      <c r="A4" s="5" t="s">
        <v>18</v>
      </c>
      <c r="B4" s="5">
        <v>500.0</v>
      </c>
      <c r="C4" s="5" t="s">
        <v>18</v>
      </c>
      <c r="D4" s="5"/>
      <c r="E4" s="5" t="s">
        <v>18</v>
      </c>
      <c r="F4" s="5"/>
    </row>
    <row r="5" ht="15.75" customHeight="1">
      <c r="A5" s="5" t="s">
        <v>19</v>
      </c>
      <c r="B5" s="5">
        <v>20.0</v>
      </c>
      <c r="C5" s="5" t="s">
        <v>19</v>
      </c>
      <c r="D5" s="5"/>
      <c r="E5" s="5" t="s">
        <v>19</v>
      </c>
      <c r="F5" s="5"/>
    </row>
    <row r="6" ht="15.75" customHeight="1">
      <c r="A6" s="5" t="s">
        <v>20</v>
      </c>
      <c r="B6" s="5">
        <v>100.0</v>
      </c>
      <c r="C6" s="5" t="s">
        <v>20</v>
      </c>
      <c r="D6" s="5"/>
      <c r="E6" s="5" t="s">
        <v>20</v>
      </c>
      <c r="F6" s="5"/>
    </row>
    <row r="7" ht="15.75" customHeight="1">
      <c r="A7" s="5" t="s">
        <v>21</v>
      </c>
      <c r="B7" s="5">
        <v>72.0</v>
      </c>
      <c r="C7" s="5" t="s">
        <v>21</v>
      </c>
      <c r="D7" s="5"/>
      <c r="E7" s="5" t="s">
        <v>21</v>
      </c>
      <c r="F7" s="5"/>
    </row>
    <row r="8" ht="15.75" customHeight="1">
      <c r="A8" s="15" t="s">
        <v>22</v>
      </c>
      <c r="B8" s="15">
        <f>SUM(B4:B7)</f>
        <v>692</v>
      </c>
      <c r="C8" s="15" t="s">
        <v>22</v>
      </c>
      <c r="D8" s="16">
        <f>SUM(D4:D7)</f>
        <v>0</v>
      </c>
      <c r="E8" s="15" t="s">
        <v>22</v>
      </c>
      <c r="F8" s="16">
        <f>SUM(F4:F7)</f>
        <v>0</v>
      </c>
    </row>
    <row r="9" ht="15.75" customHeight="1">
      <c r="A9" s="8"/>
      <c r="B9" s="8"/>
      <c r="C9" s="8"/>
      <c r="D9" s="8"/>
      <c r="E9" s="8"/>
      <c r="F9" s="8"/>
    </row>
    <row r="10" ht="15.75" customHeight="1">
      <c r="A10" s="8"/>
      <c r="B10" s="8"/>
      <c r="C10" s="8"/>
      <c r="D10" s="8"/>
      <c r="E10" s="8"/>
      <c r="F10" s="8"/>
    </row>
    <row r="11" ht="15.75" customHeight="1">
      <c r="A11" s="8"/>
      <c r="B11" s="8"/>
      <c r="C11" s="8"/>
      <c r="D11" s="8"/>
      <c r="E11" s="8"/>
      <c r="F11" s="8"/>
    </row>
    <row r="12" ht="15.75" customHeight="1">
      <c r="A12" s="8"/>
      <c r="B12" s="8"/>
      <c r="C12" s="8"/>
      <c r="D12" s="8"/>
      <c r="E12" s="8"/>
      <c r="F12" s="8"/>
    </row>
    <row r="13" ht="15.75" customHeight="1">
      <c r="A13" s="8"/>
      <c r="B13" s="8"/>
      <c r="C13" s="8"/>
      <c r="D13" s="8"/>
      <c r="E13" s="8"/>
      <c r="F13" s="8"/>
    </row>
    <row r="14" ht="15.75" customHeight="1">
      <c r="A14" s="8"/>
      <c r="B14" s="8"/>
      <c r="C14" s="8"/>
      <c r="D14" s="8"/>
      <c r="E14" s="8"/>
      <c r="F14" s="8"/>
    </row>
    <row r="15" ht="15.75" customHeight="1">
      <c r="A15" s="8"/>
      <c r="B15" s="8"/>
      <c r="C15" s="8"/>
      <c r="D15" s="8"/>
      <c r="E15" s="8"/>
      <c r="F15" s="8"/>
    </row>
    <row r="16" ht="15.75" customHeight="1">
      <c r="A16" s="8"/>
      <c r="B16" s="8"/>
      <c r="C16" s="8"/>
      <c r="D16" s="8"/>
      <c r="E16" s="8"/>
      <c r="F16" s="8"/>
    </row>
    <row r="17" ht="15.75" customHeight="1">
      <c r="A17" s="8"/>
      <c r="B17" s="8"/>
      <c r="C17" s="8"/>
      <c r="D17" s="8"/>
      <c r="E17" s="8"/>
      <c r="F17" s="8"/>
    </row>
    <row r="18" ht="15.75" customHeight="1">
      <c r="A18" s="8"/>
      <c r="B18" s="8"/>
      <c r="C18" s="8"/>
      <c r="D18" s="8"/>
      <c r="E18" s="8"/>
      <c r="F18" s="8"/>
    </row>
    <row r="19" ht="15.75" customHeight="1">
      <c r="A19" s="8"/>
      <c r="B19" s="8"/>
      <c r="C19" s="8"/>
      <c r="D19" s="8"/>
      <c r="E19" s="8"/>
      <c r="F19" s="8"/>
    </row>
    <row r="20" ht="15.75" customHeight="1">
      <c r="A20" s="8"/>
      <c r="B20" s="8"/>
      <c r="C20" s="8"/>
      <c r="D20" s="8"/>
      <c r="E20" s="8"/>
      <c r="F20" s="8"/>
    </row>
    <row r="21" ht="15.75" customHeight="1">
      <c r="A21" s="8"/>
      <c r="B21" s="8"/>
      <c r="C21" s="8"/>
      <c r="D21" s="8"/>
      <c r="E21" s="8"/>
      <c r="F21" s="8"/>
    </row>
    <row r="22" ht="15.75" customHeight="1">
      <c r="A22" s="8"/>
      <c r="B22" s="8"/>
      <c r="C22" s="8"/>
      <c r="D22" s="8"/>
      <c r="E22" s="8"/>
      <c r="F22" s="8"/>
    </row>
    <row r="23" ht="15.75" customHeight="1">
      <c r="A23" s="8"/>
      <c r="B23" s="8"/>
      <c r="C23" s="8"/>
      <c r="D23" s="8"/>
      <c r="E23" s="8"/>
      <c r="F23" s="8"/>
    </row>
    <row r="24" ht="15.75" customHeight="1">
      <c r="A24" s="8"/>
      <c r="B24" s="8"/>
      <c r="C24" s="8"/>
      <c r="D24" s="8"/>
      <c r="E24" s="8"/>
      <c r="F24" s="8"/>
    </row>
    <row r="25" ht="15.75" customHeight="1">
      <c r="A25" s="8"/>
      <c r="B25" s="8"/>
      <c r="C25" s="8"/>
      <c r="D25" s="8"/>
      <c r="E25" s="8"/>
      <c r="F25" s="8"/>
    </row>
    <row r="26" ht="15.75" customHeight="1">
      <c r="A26" s="8"/>
      <c r="B26" s="8"/>
      <c r="C26" s="8"/>
      <c r="D26" s="8"/>
      <c r="E26" s="8"/>
      <c r="F26" s="8"/>
    </row>
    <row r="27" ht="15.75" customHeight="1">
      <c r="A27" s="8"/>
      <c r="B27" s="8"/>
      <c r="C27" s="8"/>
      <c r="D27" s="8"/>
      <c r="E27" s="8"/>
      <c r="F27" s="8"/>
    </row>
    <row r="28" ht="15.75" customHeight="1">
      <c r="A28" s="8"/>
      <c r="B28" s="8"/>
      <c r="C28" s="8"/>
      <c r="D28" s="8"/>
      <c r="E28" s="8"/>
      <c r="F28" s="8"/>
    </row>
    <row r="29" ht="15.75" customHeight="1">
      <c r="A29" s="8"/>
      <c r="B29" s="8"/>
      <c r="C29" s="8"/>
      <c r="D29" s="8"/>
      <c r="E29" s="8"/>
      <c r="F29" s="8"/>
    </row>
    <row r="30" ht="15.75" customHeight="1">
      <c r="A30" s="8"/>
      <c r="B30" s="8"/>
      <c r="C30" s="8"/>
      <c r="D30" s="8"/>
      <c r="E30" s="8"/>
      <c r="F30" s="8"/>
    </row>
    <row r="31" ht="15.75" customHeight="1">
      <c r="A31" s="8"/>
      <c r="B31" s="8"/>
      <c r="C31" s="8"/>
      <c r="D31" s="8"/>
      <c r="E31" s="8"/>
      <c r="F31" s="8"/>
    </row>
    <row r="32" ht="15.75" customHeight="1">
      <c r="A32" s="8"/>
      <c r="B32" s="8"/>
      <c r="C32" s="8"/>
      <c r="D32" s="8"/>
      <c r="E32" s="8"/>
      <c r="F32" s="8"/>
    </row>
    <row r="33" ht="15.75" customHeight="1">
      <c r="A33" s="8"/>
      <c r="B33" s="8"/>
      <c r="C33" s="8"/>
      <c r="D33" s="8"/>
      <c r="E33" s="8"/>
      <c r="F33" s="8"/>
    </row>
    <row r="34" ht="15.75" customHeight="1">
      <c r="A34" s="8"/>
      <c r="B34" s="8"/>
      <c r="C34" s="8"/>
      <c r="D34" s="8"/>
      <c r="E34" s="8"/>
      <c r="F34" s="8"/>
    </row>
    <row r="35" ht="15.75" customHeight="1">
      <c r="A35" s="8"/>
      <c r="B35" s="8"/>
      <c r="C35" s="8"/>
      <c r="D35" s="8"/>
      <c r="E35" s="8"/>
      <c r="F35" s="8"/>
    </row>
    <row r="36" ht="15.75" customHeight="1">
      <c r="A36" s="8"/>
      <c r="B36" s="8"/>
      <c r="C36" s="8"/>
      <c r="D36" s="8"/>
      <c r="E36" s="8"/>
      <c r="F36" s="8"/>
    </row>
    <row r="37" ht="15.75" customHeight="1">
      <c r="A37" s="8"/>
      <c r="B37" s="8"/>
      <c r="C37" s="8"/>
      <c r="D37" s="8"/>
      <c r="E37" s="8"/>
      <c r="F37" s="8"/>
    </row>
    <row r="38" ht="15.75" customHeight="1">
      <c r="A38" s="8"/>
      <c r="B38" s="8"/>
      <c r="C38" s="8"/>
      <c r="D38" s="8"/>
      <c r="E38" s="8"/>
      <c r="F38" s="8"/>
    </row>
    <row r="39" ht="15.75" customHeight="1">
      <c r="A39" s="8"/>
      <c r="B39" s="8"/>
      <c r="C39" s="8"/>
      <c r="D39" s="8"/>
      <c r="E39" s="8"/>
      <c r="F39" s="8"/>
    </row>
    <row r="40" ht="15.75" customHeight="1">
      <c r="A40" s="8"/>
      <c r="B40" s="8"/>
      <c r="C40" s="8"/>
      <c r="D40" s="8"/>
      <c r="E40" s="8"/>
      <c r="F40" s="8"/>
    </row>
    <row r="41" ht="15.75" customHeight="1">
      <c r="A41" s="8"/>
      <c r="B41" s="8"/>
      <c r="C41" s="8"/>
      <c r="D41" s="8"/>
      <c r="E41" s="8"/>
      <c r="F41" s="8"/>
    </row>
    <row r="42" ht="15.75" customHeight="1">
      <c r="A42" s="8"/>
      <c r="B42" s="8"/>
      <c r="C42" s="8"/>
      <c r="D42" s="8"/>
      <c r="E42" s="8"/>
      <c r="F42" s="8"/>
    </row>
    <row r="43" ht="15.75" customHeight="1">
      <c r="A43" s="8"/>
      <c r="B43" s="8"/>
      <c r="C43" s="8"/>
      <c r="D43" s="8"/>
      <c r="E43" s="8"/>
      <c r="F43" s="8"/>
    </row>
    <row r="44" ht="15.75" customHeight="1">
      <c r="A44" s="8"/>
      <c r="B44" s="8"/>
      <c r="C44" s="8"/>
      <c r="D44" s="8"/>
      <c r="E44" s="8"/>
      <c r="F44" s="8"/>
    </row>
    <row r="45" ht="15.75" customHeight="1">
      <c r="A45" s="8"/>
      <c r="B45" s="8"/>
      <c r="C45" s="8"/>
      <c r="D45" s="8"/>
      <c r="E45" s="8"/>
      <c r="F45" s="8"/>
    </row>
    <row r="46" ht="15.75" customHeight="1">
      <c r="A46" s="8"/>
      <c r="B46" s="8"/>
      <c r="C46" s="8"/>
      <c r="D46" s="8"/>
      <c r="E46" s="8"/>
      <c r="F46" s="8"/>
    </row>
    <row r="47" ht="15.75" customHeight="1">
      <c r="A47" s="8"/>
      <c r="B47" s="8"/>
      <c r="C47" s="8"/>
      <c r="D47" s="8"/>
      <c r="E47" s="8"/>
      <c r="F47" s="8"/>
    </row>
    <row r="48" ht="15.75" customHeight="1">
      <c r="A48" s="8"/>
      <c r="B48" s="8"/>
      <c r="C48" s="8"/>
      <c r="D48" s="8"/>
      <c r="E48" s="8"/>
      <c r="F48" s="8"/>
    </row>
    <row r="49" ht="15.75" customHeight="1">
      <c r="A49" s="8"/>
      <c r="B49" s="8"/>
      <c r="C49" s="8"/>
      <c r="D49" s="8"/>
      <c r="E49" s="8"/>
      <c r="F49" s="8"/>
    </row>
    <row r="50" ht="15.75" customHeight="1">
      <c r="A50" s="8"/>
      <c r="B50" s="8"/>
      <c r="C50" s="8"/>
      <c r="D50" s="8"/>
      <c r="E50" s="8"/>
      <c r="F50" s="8"/>
    </row>
    <row r="51" ht="15.75" customHeight="1">
      <c r="A51" s="8"/>
      <c r="B51" s="8"/>
      <c r="C51" s="8"/>
      <c r="D51" s="8"/>
      <c r="E51" s="8"/>
      <c r="F51" s="8"/>
    </row>
    <row r="52" ht="15.75" customHeight="1">
      <c r="A52" s="8"/>
      <c r="B52" s="8"/>
      <c r="C52" s="8"/>
      <c r="D52" s="8"/>
      <c r="E52" s="8"/>
      <c r="F52" s="8"/>
    </row>
    <row r="53" ht="15.75" customHeight="1">
      <c r="A53" s="8"/>
      <c r="B53" s="8"/>
      <c r="C53" s="8"/>
      <c r="D53" s="8"/>
      <c r="E53" s="8"/>
      <c r="F53" s="8"/>
    </row>
    <row r="54" ht="15.75" customHeight="1">
      <c r="A54" s="8"/>
      <c r="B54" s="8"/>
      <c r="C54" s="8"/>
      <c r="D54" s="8"/>
      <c r="E54" s="8"/>
      <c r="F54" s="8"/>
    </row>
    <row r="55" ht="15.75" customHeight="1">
      <c r="A55" s="8"/>
      <c r="B55" s="8"/>
      <c r="C55" s="8"/>
      <c r="D55" s="8"/>
      <c r="E55" s="8"/>
      <c r="F55" s="8"/>
    </row>
    <row r="56" ht="15.75" customHeight="1">
      <c r="A56" s="8"/>
      <c r="B56" s="8"/>
      <c r="C56" s="8"/>
      <c r="D56" s="8"/>
      <c r="E56" s="8"/>
      <c r="F56" s="8"/>
    </row>
    <row r="57" ht="15.75" customHeight="1">
      <c r="A57" s="8"/>
      <c r="B57" s="8"/>
      <c r="C57" s="8"/>
      <c r="D57" s="8"/>
      <c r="E57" s="8"/>
      <c r="F57" s="8"/>
    </row>
    <row r="58" ht="15.75" customHeight="1">
      <c r="A58" s="8"/>
      <c r="B58" s="8"/>
      <c r="C58" s="8"/>
      <c r="D58" s="8"/>
      <c r="E58" s="8"/>
      <c r="F58" s="8"/>
    </row>
    <row r="59" ht="15.75" customHeight="1">
      <c r="A59" s="8"/>
      <c r="B59" s="8"/>
      <c r="C59" s="8"/>
      <c r="D59" s="8"/>
      <c r="E59" s="8"/>
      <c r="F59" s="8"/>
    </row>
    <row r="60" ht="15.75" customHeight="1">
      <c r="A60" s="8"/>
      <c r="B60" s="8"/>
      <c r="C60" s="8"/>
      <c r="D60" s="8"/>
      <c r="E60" s="8"/>
      <c r="F60" s="8"/>
    </row>
    <row r="61" ht="15.75" customHeight="1">
      <c r="A61" s="8"/>
      <c r="B61" s="8"/>
      <c r="C61" s="8"/>
      <c r="D61" s="8"/>
      <c r="E61" s="8"/>
      <c r="F61" s="8"/>
    </row>
    <row r="62" ht="15.75" customHeight="1">
      <c r="A62" s="8"/>
      <c r="B62" s="8"/>
      <c r="C62" s="8"/>
      <c r="D62" s="8"/>
      <c r="E62" s="8"/>
      <c r="F62" s="8"/>
    </row>
    <row r="63" ht="15.75" customHeight="1">
      <c r="A63" s="8"/>
      <c r="B63" s="8"/>
      <c r="C63" s="8"/>
      <c r="D63" s="8"/>
      <c r="E63" s="8"/>
      <c r="F63" s="8"/>
    </row>
    <row r="64" ht="15.75" customHeight="1">
      <c r="A64" s="8"/>
      <c r="B64" s="8"/>
      <c r="C64" s="8"/>
      <c r="D64" s="8"/>
      <c r="E64" s="8"/>
      <c r="F64" s="8"/>
    </row>
    <row r="65" ht="15.75" customHeight="1">
      <c r="A65" s="8"/>
      <c r="B65" s="8"/>
      <c r="C65" s="8"/>
      <c r="D65" s="8"/>
      <c r="E65" s="8"/>
      <c r="F65" s="8"/>
    </row>
    <row r="66" ht="15.75" customHeight="1">
      <c r="A66" s="8"/>
      <c r="B66" s="8"/>
      <c r="C66" s="8"/>
      <c r="D66" s="8"/>
      <c r="E66" s="8"/>
      <c r="F66" s="8"/>
    </row>
    <row r="67" ht="15.75" customHeight="1">
      <c r="A67" s="8"/>
      <c r="B67" s="8"/>
      <c r="C67" s="8"/>
      <c r="D67" s="8"/>
      <c r="E67" s="8"/>
      <c r="F67" s="8"/>
    </row>
    <row r="68" ht="15.75" customHeight="1">
      <c r="A68" s="8"/>
      <c r="B68" s="8"/>
      <c r="C68" s="8"/>
      <c r="D68" s="8"/>
      <c r="E68" s="8"/>
      <c r="F68" s="8"/>
    </row>
    <row r="69" ht="15.75" customHeight="1">
      <c r="A69" s="8"/>
      <c r="B69" s="8"/>
      <c r="C69" s="8"/>
      <c r="D69" s="8"/>
      <c r="E69" s="8"/>
      <c r="F69" s="8"/>
    </row>
    <row r="70" ht="15.75" customHeight="1">
      <c r="A70" s="8"/>
      <c r="B70" s="8"/>
      <c r="C70" s="8"/>
      <c r="D70" s="8"/>
      <c r="E70" s="8"/>
      <c r="F70" s="8"/>
    </row>
    <row r="71" ht="15.75" customHeight="1">
      <c r="A71" s="8"/>
      <c r="B71" s="8"/>
      <c r="C71" s="8"/>
      <c r="D71" s="8"/>
      <c r="E71" s="8"/>
      <c r="F71" s="8"/>
    </row>
    <row r="72" ht="15.75" customHeight="1">
      <c r="A72" s="8"/>
      <c r="B72" s="8"/>
      <c r="C72" s="8"/>
      <c r="D72" s="8"/>
      <c r="E72" s="8"/>
      <c r="F72" s="8"/>
    </row>
    <row r="73" ht="15.75" customHeight="1">
      <c r="A73" s="8"/>
      <c r="B73" s="8"/>
      <c r="C73" s="8"/>
      <c r="D73" s="8"/>
      <c r="E73" s="8"/>
      <c r="F73" s="8"/>
    </row>
    <row r="74" ht="15.75" customHeight="1">
      <c r="A74" s="8"/>
      <c r="B74" s="8"/>
      <c r="C74" s="8"/>
      <c r="D74" s="8"/>
      <c r="E74" s="8"/>
      <c r="F74" s="8"/>
    </row>
    <row r="75" ht="15.75" customHeight="1">
      <c r="A75" s="8"/>
      <c r="B75" s="8"/>
      <c r="C75" s="8"/>
      <c r="D75" s="8"/>
      <c r="E75" s="8"/>
      <c r="F75" s="8"/>
    </row>
    <row r="76" ht="15.75" customHeight="1">
      <c r="A76" s="8"/>
      <c r="B76" s="8"/>
      <c r="C76" s="8"/>
      <c r="D76" s="8"/>
      <c r="E76" s="8"/>
      <c r="F76" s="8"/>
    </row>
    <row r="77" ht="15.75" customHeight="1">
      <c r="A77" s="8"/>
      <c r="B77" s="8"/>
      <c r="C77" s="8"/>
      <c r="D77" s="8"/>
      <c r="E77" s="8"/>
      <c r="F77" s="8"/>
    </row>
    <row r="78" ht="15.75" customHeight="1">
      <c r="A78" s="8"/>
      <c r="B78" s="8"/>
      <c r="C78" s="8"/>
      <c r="D78" s="8"/>
      <c r="E78" s="8"/>
      <c r="F78" s="8"/>
    </row>
    <row r="79" ht="15.75" customHeight="1">
      <c r="A79" s="8"/>
      <c r="B79" s="8"/>
      <c r="C79" s="8"/>
      <c r="D79" s="8"/>
      <c r="E79" s="8"/>
      <c r="F79" s="8"/>
    </row>
    <row r="80" ht="15.75" customHeight="1">
      <c r="A80" s="8"/>
      <c r="B80" s="8"/>
      <c r="C80" s="8"/>
      <c r="D80" s="8"/>
      <c r="E80" s="8"/>
      <c r="F80" s="8"/>
    </row>
    <row r="81" ht="15.75" customHeight="1">
      <c r="A81" s="8"/>
      <c r="B81" s="8"/>
      <c r="C81" s="8"/>
      <c r="D81" s="8"/>
      <c r="E81" s="8"/>
      <c r="F81" s="8"/>
    </row>
    <row r="82" ht="15.75" customHeight="1">
      <c r="A82" s="8"/>
      <c r="B82" s="8"/>
      <c r="C82" s="8"/>
      <c r="D82" s="8"/>
      <c r="E82" s="8"/>
      <c r="F82" s="8"/>
    </row>
    <row r="83" ht="15.75" customHeight="1">
      <c r="A83" s="8"/>
      <c r="B83" s="8"/>
      <c r="C83" s="8"/>
      <c r="D83" s="8"/>
      <c r="E83" s="8"/>
      <c r="F83" s="8"/>
    </row>
    <row r="84" ht="15.75" customHeight="1">
      <c r="A84" s="8"/>
      <c r="B84" s="8"/>
      <c r="C84" s="8"/>
      <c r="D84" s="8"/>
      <c r="E84" s="8"/>
      <c r="F84" s="8"/>
    </row>
    <row r="85" ht="15.75" customHeight="1">
      <c r="A85" s="8"/>
      <c r="B85" s="8"/>
      <c r="C85" s="8"/>
      <c r="D85" s="8"/>
      <c r="E85" s="8"/>
      <c r="F85" s="8"/>
    </row>
    <row r="86" ht="15.75" customHeight="1">
      <c r="A86" s="8"/>
      <c r="B86" s="8"/>
      <c r="C86" s="8"/>
      <c r="D86" s="8"/>
      <c r="E86" s="8"/>
      <c r="F86" s="8"/>
    </row>
    <row r="87" ht="15.75" customHeight="1">
      <c r="A87" s="8"/>
      <c r="B87" s="8"/>
      <c r="C87" s="8"/>
      <c r="D87" s="8"/>
      <c r="E87" s="8"/>
      <c r="F87" s="8"/>
    </row>
    <row r="88" ht="15.75" customHeight="1">
      <c r="A88" s="8"/>
      <c r="B88" s="8"/>
      <c r="C88" s="8"/>
      <c r="D88" s="8"/>
      <c r="E88" s="8"/>
      <c r="F88" s="8"/>
    </row>
    <row r="89" ht="15.75" customHeight="1">
      <c r="A89" s="8"/>
      <c r="B89" s="8"/>
      <c r="C89" s="8"/>
      <c r="D89" s="8"/>
      <c r="E89" s="8"/>
      <c r="F89" s="8"/>
    </row>
    <row r="90" ht="15.75" customHeight="1">
      <c r="A90" s="8"/>
      <c r="B90" s="8"/>
      <c r="C90" s="8"/>
      <c r="D90" s="8"/>
      <c r="E90" s="8"/>
      <c r="F90" s="8"/>
    </row>
    <row r="91" ht="15.75" customHeight="1">
      <c r="A91" s="8"/>
      <c r="B91" s="8"/>
      <c r="C91" s="8"/>
      <c r="D91" s="8"/>
      <c r="E91" s="8"/>
      <c r="F91" s="8"/>
    </row>
    <row r="92" ht="15.75" customHeight="1">
      <c r="A92" s="8"/>
      <c r="B92" s="8"/>
      <c r="C92" s="8"/>
      <c r="D92" s="8"/>
      <c r="E92" s="8"/>
      <c r="F92" s="8"/>
    </row>
    <row r="93" ht="15.75" customHeight="1">
      <c r="A93" s="8"/>
      <c r="B93" s="8"/>
      <c r="C93" s="8"/>
      <c r="D93" s="8"/>
      <c r="E93" s="8"/>
      <c r="F93" s="8"/>
    </row>
    <row r="94" ht="15.75" customHeight="1">
      <c r="A94" s="8"/>
      <c r="B94" s="8"/>
      <c r="C94" s="8"/>
      <c r="D94" s="8"/>
      <c r="E94" s="8"/>
      <c r="F94" s="8"/>
    </row>
    <row r="95" ht="15.75" customHeight="1">
      <c r="A95" s="8"/>
      <c r="B95" s="8"/>
      <c r="C95" s="8"/>
      <c r="D95" s="8"/>
      <c r="E95" s="8"/>
      <c r="F95" s="8"/>
    </row>
    <row r="96" ht="15.75" customHeight="1">
      <c r="A96" s="8"/>
      <c r="B96" s="8"/>
      <c r="C96" s="8"/>
      <c r="D96" s="8"/>
      <c r="E96" s="8"/>
      <c r="F96" s="8"/>
    </row>
    <row r="97" ht="15.75" customHeight="1">
      <c r="A97" s="8"/>
      <c r="B97" s="8"/>
      <c r="C97" s="8"/>
      <c r="D97" s="8"/>
      <c r="E97" s="8"/>
      <c r="F97" s="8"/>
    </row>
    <row r="98" ht="15.75" customHeight="1">
      <c r="A98" s="8"/>
      <c r="B98" s="8"/>
      <c r="C98" s="8"/>
      <c r="D98" s="8"/>
      <c r="E98" s="8"/>
      <c r="F98" s="8"/>
    </row>
    <row r="99" ht="15.75" customHeight="1">
      <c r="A99" s="8"/>
      <c r="B99" s="8"/>
      <c r="C99" s="8"/>
      <c r="D99" s="8"/>
      <c r="E99" s="8"/>
      <c r="F99" s="8"/>
    </row>
    <row r="100" ht="15.75" customHeight="1">
      <c r="A100" s="8"/>
      <c r="B100" s="8"/>
      <c r="C100" s="8"/>
      <c r="D100" s="8"/>
      <c r="E100" s="8"/>
      <c r="F100" s="8"/>
    </row>
    <row r="101" ht="15.75" customHeight="1">
      <c r="A101" s="8"/>
      <c r="B101" s="8"/>
      <c r="C101" s="8"/>
      <c r="D101" s="8"/>
      <c r="E101" s="8"/>
      <c r="F101" s="8"/>
    </row>
    <row r="102" ht="15.75" customHeight="1">
      <c r="A102" s="8"/>
      <c r="B102" s="8"/>
      <c r="C102" s="8"/>
      <c r="D102" s="8"/>
      <c r="E102" s="8"/>
      <c r="F102" s="8"/>
    </row>
    <row r="103" ht="15.75" customHeight="1">
      <c r="A103" s="8"/>
      <c r="B103" s="8"/>
      <c r="C103" s="8"/>
      <c r="D103" s="8"/>
      <c r="E103" s="8"/>
      <c r="F103" s="8"/>
    </row>
    <row r="104" ht="15.75" customHeight="1">
      <c r="A104" s="8"/>
      <c r="B104" s="8"/>
      <c r="C104" s="8"/>
      <c r="D104" s="8"/>
      <c r="E104" s="8"/>
      <c r="F104" s="8"/>
    </row>
    <row r="105" ht="15.75" customHeight="1">
      <c r="A105" s="8"/>
      <c r="B105" s="8"/>
      <c r="C105" s="8"/>
      <c r="D105" s="8"/>
      <c r="E105" s="8"/>
      <c r="F105" s="8"/>
    </row>
    <row r="106" ht="15.75" customHeight="1">
      <c r="A106" s="8"/>
      <c r="B106" s="8"/>
      <c r="C106" s="8"/>
      <c r="D106" s="8"/>
      <c r="E106" s="8"/>
      <c r="F106" s="8"/>
    </row>
    <row r="107" ht="15.75" customHeight="1">
      <c r="A107" s="8"/>
      <c r="B107" s="8"/>
      <c r="C107" s="8"/>
      <c r="D107" s="8"/>
      <c r="E107" s="8"/>
      <c r="F107" s="8"/>
    </row>
    <row r="108" ht="15.75" customHeight="1">
      <c r="A108" s="8"/>
      <c r="B108" s="8"/>
      <c r="C108" s="8"/>
      <c r="D108" s="8"/>
      <c r="E108" s="8"/>
      <c r="F108" s="8"/>
    </row>
    <row r="109" ht="15.75" customHeight="1">
      <c r="A109" s="8"/>
      <c r="B109" s="8"/>
      <c r="C109" s="8"/>
      <c r="D109" s="8"/>
      <c r="E109" s="8"/>
      <c r="F109" s="8"/>
    </row>
    <row r="110" ht="15.75" customHeight="1">
      <c r="A110" s="8"/>
      <c r="B110" s="8"/>
      <c r="C110" s="8"/>
      <c r="D110" s="8"/>
      <c r="E110" s="8"/>
      <c r="F110" s="8"/>
    </row>
    <row r="111" ht="15.75" customHeight="1">
      <c r="A111" s="8"/>
      <c r="B111" s="8"/>
      <c r="C111" s="8"/>
      <c r="D111" s="8"/>
      <c r="E111" s="8"/>
      <c r="F111" s="8"/>
    </row>
    <row r="112" ht="15.75" customHeight="1">
      <c r="A112" s="8"/>
      <c r="B112" s="8"/>
      <c r="C112" s="8"/>
      <c r="D112" s="8"/>
      <c r="E112" s="8"/>
      <c r="F112" s="8"/>
    </row>
    <row r="113" ht="15.75" customHeight="1">
      <c r="A113" s="8"/>
      <c r="B113" s="8"/>
      <c r="C113" s="8"/>
      <c r="D113" s="8"/>
      <c r="E113" s="8"/>
      <c r="F113" s="8"/>
    </row>
    <row r="114" ht="15.75" customHeight="1">
      <c r="A114" s="8"/>
      <c r="B114" s="8"/>
      <c r="C114" s="8"/>
      <c r="D114" s="8"/>
      <c r="E114" s="8"/>
      <c r="F114" s="8"/>
    </row>
    <row r="115" ht="15.75" customHeight="1">
      <c r="A115" s="8"/>
      <c r="B115" s="8"/>
      <c r="C115" s="8"/>
      <c r="D115" s="8"/>
      <c r="E115" s="8"/>
      <c r="F115" s="8"/>
    </row>
    <row r="116" ht="15.75" customHeight="1">
      <c r="A116" s="8"/>
      <c r="B116" s="8"/>
      <c r="C116" s="8"/>
      <c r="D116" s="8"/>
      <c r="E116" s="8"/>
      <c r="F116" s="8"/>
    </row>
    <row r="117" ht="15.75" customHeight="1">
      <c r="A117" s="8"/>
      <c r="B117" s="8"/>
      <c r="C117" s="8"/>
      <c r="D117" s="8"/>
      <c r="E117" s="8"/>
      <c r="F117" s="8"/>
    </row>
    <row r="118" ht="15.75" customHeight="1">
      <c r="A118" s="8"/>
      <c r="B118" s="8"/>
      <c r="C118" s="8"/>
      <c r="D118" s="8"/>
      <c r="E118" s="8"/>
      <c r="F118" s="8"/>
    </row>
    <row r="119" ht="15.75" customHeight="1">
      <c r="A119" s="8"/>
      <c r="B119" s="8"/>
      <c r="C119" s="8"/>
      <c r="D119" s="8"/>
      <c r="E119" s="8"/>
      <c r="F119" s="8"/>
    </row>
    <row r="120" ht="15.75" customHeight="1">
      <c r="A120" s="8"/>
      <c r="B120" s="8"/>
      <c r="C120" s="8"/>
      <c r="D120" s="8"/>
      <c r="E120" s="8"/>
      <c r="F120" s="8"/>
    </row>
    <row r="121" ht="15.75" customHeight="1">
      <c r="A121" s="8"/>
      <c r="B121" s="8"/>
      <c r="C121" s="8"/>
      <c r="D121" s="8"/>
      <c r="E121" s="8"/>
      <c r="F121" s="8"/>
    </row>
    <row r="122" ht="15.75" customHeight="1">
      <c r="A122" s="8"/>
      <c r="B122" s="8"/>
      <c r="C122" s="8"/>
      <c r="D122" s="8"/>
      <c r="E122" s="8"/>
      <c r="F122" s="8"/>
    </row>
    <row r="123" ht="15.75" customHeight="1">
      <c r="A123" s="8"/>
      <c r="B123" s="8"/>
      <c r="C123" s="8"/>
      <c r="D123" s="8"/>
      <c r="E123" s="8"/>
      <c r="F123" s="8"/>
    </row>
    <row r="124" ht="15.75" customHeight="1">
      <c r="A124" s="8"/>
      <c r="B124" s="8"/>
      <c r="C124" s="8"/>
      <c r="D124" s="8"/>
      <c r="E124" s="8"/>
      <c r="F124" s="8"/>
    </row>
    <row r="125" ht="15.75" customHeight="1">
      <c r="A125" s="8"/>
      <c r="B125" s="8"/>
      <c r="C125" s="8"/>
      <c r="D125" s="8"/>
      <c r="E125" s="8"/>
      <c r="F125" s="8"/>
    </row>
    <row r="126" ht="15.75" customHeight="1">
      <c r="A126" s="8"/>
      <c r="B126" s="8"/>
      <c r="C126" s="8"/>
      <c r="D126" s="8"/>
      <c r="E126" s="8"/>
      <c r="F126" s="8"/>
    </row>
    <row r="127" ht="15.75" customHeight="1">
      <c r="A127" s="8"/>
      <c r="B127" s="8"/>
      <c r="C127" s="8"/>
      <c r="D127" s="8"/>
      <c r="E127" s="8"/>
      <c r="F127" s="8"/>
    </row>
    <row r="128" ht="15.75" customHeight="1">
      <c r="A128" s="8"/>
      <c r="B128" s="8"/>
      <c r="C128" s="8"/>
      <c r="D128" s="8"/>
      <c r="E128" s="8"/>
      <c r="F128" s="8"/>
    </row>
    <row r="129" ht="15.75" customHeight="1">
      <c r="A129" s="8"/>
      <c r="B129" s="8"/>
      <c r="C129" s="8"/>
      <c r="D129" s="8"/>
      <c r="E129" s="8"/>
      <c r="F129" s="8"/>
    </row>
    <row r="130" ht="15.75" customHeight="1">
      <c r="A130" s="8"/>
      <c r="B130" s="8"/>
      <c r="C130" s="8"/>
      <c r="D130" s="8"/>
      <c r="E130" s="8"/>
      <c r="F130" s="8"/>
    </row>
    <row r="131" ht="15.75" customHeight="1">
      <c r="A131" s="8"/>
      <c r="B131" s="8"/>
      <c r="C131" s="8"/>
      <c r="D131" s="8"/>
      <c r="E131" s="8"/>
      <c r="F131" s="8"/>
    </row>
    <row r="132" ht="15.75" customHeight="1">
      <c r="A132" s="8"/>
      <c r="B132" s="8"/>
      <c r="C132" s="8"/>
      <c r="D132" s="8"/>
      <c r="E132" s="8"/>
      <c r="F132" s="8"/>
    </row>
    <row r="133" ht="15.75" customHeight="1">
      <c r="A133" s="8"/>
      <c r="B133" s="8"/>
      <c r="C133" s="8"/>
      <c r="D133" s="8"/>
      <c r="E133" s="8"/>
      <c r="F133" s="8"/>
    </row>
    <row r="134" ht="15.75" customHeight="1">
      <c r="A134" s="8"/>
      <c r="B134" s="8"/>
      <c r="C134" s="8"/>
      <c r="D134" s="8"/>
      <c r="E134" s="8"/>
      <c r="F134" s="8"/>
    </row>
    <row r="135" ht="15.75" customHeight="1">
      <c r="A135" s="8"/>
      <c r="B135" s="8"/>
      <c r="C135" s="8"/>
      <c r="D135" s="8"/>
      <c r="E135" s="8"/>
      <c r="F135" s="8"/>
    </row>
    <row r="136" ht="15.75" customHeight="1">
      <c r="A136" s="8"/>
      <c r="B136" s="8"/>
      <c r="C136" s="8"/>
      <c r="D136" s="8"/>
      <c r="E136" s="8"/>
      <c r="F136" s="8"/>
    </row>
    <row r="137" ht="15.75" customHeight="1">
      <c r="A137" s="8"/>
      <c r="B137" s="8"/>
      <c r="C137" s="8"/>
      <c r="D137" s="8"/>
      <c r="E137" s="8"/>
      <c r="F137" s="8"/>
    </row>
    <row r="138" ht="15.75" customHeight="1">
      <c r="A138" s="8"/>
      <c r="B138" s="8"/>
      <c r="C138" s="8"/>
      <c r="D138" s="8"/>
      <c r="E138" s="8"/>
      <c r="F138" s="8"/>
    </row>
    <row r="139" ht="15.75" customHeight="1">
      <c r="A139" s="8"/>
      <c r="B139" s="8"/>
      <c r="C139" s="8"/>
      <c r="D139" s="8"/>
      <c r="E139" s="8"/>
      <c r="F139" s="8"/>
    </row>
    <row r="140" ht="15.75" customHeight="1">
      <c r="A140" s="8"/>
      <c r="B140" s="8"/>
      <c r="C140" s="8"/>
      <c r="D140" s="8"/>
      <c r="E140" s="8"/>
      <c r="F140" s="8"/>
    </row>
    <row r="141" ht="15.75" customHeight="1">
      <c r="A141" s="8"/>
      <c r="B141" s="8"/>
      <c r="C141" s="8"/>
      <c r="D141" s="8"/>
      <c r="E141" s="8"/>
      <c r="F141" s="8"/>
    </row>
    <row r="142" ht="15.75" customHeight="1">
      <c r="A142" s="8"/>
      <c r="B142" s="8"/>
      <c r="C142" s="8"/>
      <c r="D142" s="8"/>
      <c r="E142" s="8"/>
      <c r="F142" s="8"/>
    </row>
    <row r="143" ht="15.75" customHeight="1">
      <c r="A143" s="8"/>
      <c r="B143" s="8"/>
      <c r="C143" s="8"/>
      <c r="D143" s="8"/>
      <c r="E143" s="8"/>
      <c r="F143" s="8"/>
    </row>
    <row r="144" ht="15.75" customHeight="1">
      <c r="A144" s="8"/>
      <c r="B144" s="8"/>
      <c r="C144" s="8"/>
      <c r="D144" s="8"/>
      <c r="E144" s="8"/>
      <c r="F144" s="8"/>
    </row>
    <row r="145" ht="15.75" customHeight="1">
      <c r="A145" s="8"/>
      <c r="B145" s="8"/>
      <c r="C145" s="8"/>
      <c r="D145" s="8"/>
      <c r="E145" s="8"/>
      <c r="F145" s="8"/>
    </row>
    <row r="146" ht="15.75" customHeight="1">
      <c r="A146" s="8"/>
      <c r="B146" s="8"/>
      <c r="C146" s="8"/>
      <c r="D146" s="8"/>
      <c r="E146" s="8"/>
      <c r="F146" s="8"/>
    </row>
    <row r="147" ht="15.75" customHeight="1">
      <c r="A147" s="8"/>
      <c r="B147" s="8"/>
      <c r="C147" s="8"/>
      <c r="D147" s="8"/>
      <c r="E147" s="8"/>
      <c r="F147" s="8"/>
    </row>
    <row r="148" ht="15.75" customHeight="1">
      <c r="A148" s="8"/>
      <c r="B148" s="8"/>
      <c r="C148" s="8"/>
      <c r="D148" s="8"/>
      <c r="E148" s="8"/>
      <c r="F148" s="8"/>
    </row>
    <row r="149" ht="15.75" customHeight="1">
      <c r="A149" s="8"/>
      <c r="B149" s="8"/>
      <c r="C149" s="8"/>
      <c r="D149" s="8"/>
      <c r="E149" s="8"/>
      <c r="F149" s="8"/>
    </row>
    <row r="150" ht="15.75" customHeight="1">
      <c r="A150" s="8"/>
      <c r="B150" s="8"/>
      <c r="C150" s="8"/>
      <c r="D150" s="8"/>
      <c r="E150" s="8"/>
      <c r="F150" s="8"/>
    </row>
    <row r="151" ht="15.75" customHeight="1">
      <c r="A151" s="8"/>
      <c r="B151" s="8"/>
      <c r="C151" s="8"/>
      <c r="D151" s="8"/>
      <c r="E151" s="8"/>
      <c r="F151" s="8"/>
    </row>
    <row r="152" ht="15.75" customHeight="1">
      <c r="A152" s="8"/>
      <c r="B152" s="8"/>
      <c r="C152" s="8"/>
      <c r="D152" s="8"/>
      <c r="E152" s="8"/>
      <c r="F152" s="8"/>
    </row>
    <row r="153" ht="15.75" customHeight="1">
      <c r="A153" s="8"/>
      <c r="B153" s="8"/>
      <c r="C153" s="8"/>
      <c r="D153" s="8"/>
      <c r="E153" s="8"/>
      <c r="F153" s="8"/>
    </row>
    <row r="154" ht="15.75" customHeight="1">
      <c r="A154" s="8"/>
      <c r="B154" s="8"/>
      <c r="C154" s="8"/>
      <c r="D154" s="8"/>
      <c r="E154" s="8"/>
      <c r="F154" s="8"/>
    </row>
    <row r="155" ht="15.75" customHeight="1">
      <c r="A155" s="8"/>
      <c r="B155" s="8"/>
      <c r="C155" s="8"/>
      <c r="D155" s="8"/>
      <c r="E155" s="8"/>
      <c r="F155" s="8"/>
    </row>
    <row r="156" ht="15.75" customHeight="1">
      <c r="A156" s="8"/>
      <c r="B156" s="8"/>
      <c r="C156" s="8"/>
      <c r="D156" s="8"/>
      <c r="E156" s="8"/>
      <c r="F156" s="8"/>
    </row>
    <row r="157" ht="15.75" customHeight="1">
      <c r="A157" s="8"/>
      <c r="B157" s="8"/>
      <c r="C157" s="8"/>
      <c r="D157" s="8"/>
      <c r="E157" s="8"/>
      <c r="F157" s="8"/>
    </row>
    <row r="158" ht="15.75" customHeight="1">
      <c r="A158" s="8"/>
      <c r="B158" s="8"/>
      <c r="C158" s="8"/>
      <c r="D158" s="8"/>
      <c r="E158" s="8"/>
      <c r="F158" s="8"/>
    </row>
    <row r="159" ht="15.75" customHeight="1">
      <c r="A159" s="8"/>
      <c r="B159" s="8"/>
      <c r="C159" s="8"/>
      <c r="D159" s="8"/>
      <c r="E159" s="8"/>
      <c r="F159" s="8"/>
    </row>
    <row r="160" ht="15.75" customHeight="1">
      <c r="A160" s="8"/>
      <c r="B160" s="8"/>
      <c r="C160" s="8"/>
      <c r="D160" s="8"/>
      <c r="E160" s="8"/>
      <c r="F160" s="8"/>
    </row>
    <row r="161" ht="15.75" customHeight="1">
      <c r="A161" s="8"/>
      <c r="B161" s="8"/>
      <c r="C161" s="8"/>
      <c r="D161" s="8"/>
      <c r="E161" s="8"/>
      <c r="F161" s="8"/>
    </row>
    <row r="162" ht="15.75" customHeight="1">
      <c r="A162" s="8"/>
      <c r="B162" s="8"/>
      <c r="C162" s="8"/>
      <c r="D162" s="8"/>
      <c r="E162" s="8"/>
      <c r="F162" s="8"/>
    </row>
    <row r="163" ht="15.75" customHeight="1">
      <c r="A163" s="8"/>
      <c r="B163" s="8"/>
      <c r="C163" s="8"/>
      <c r="D163" s="8"/>
      <c r="E163" s="8"/>
      <c r="F163" s="8"/>
    </row>
    <row r="164" ht="15.75" customHeight="1">
      <c r="A164" s="8"/>
      <c r="B164" s="8"/>
      <c r="C164" s="8"/>
      <c r="D164" s="8"/>
      <c r="E164" s="8"/>
      <c r="F164" s="8"/>
    </row>
    <row r="165" ht="15.75" customHeight="1">
      <c r="A165" s="8"/>
      <c r="B165" s="8"/>
      <c r="C165" s="8"/>
      <c r="D165" s="8"/>
      <c r="E165" s="8"/>
      <c r="F165" s="8"/>
    </row>
    <row r="166" ht="15.75" customHeight="1">
      <c r="A166" s="8"/>
      <c r="B166" s="8"/>
      <c r="C166" s="8"/>
      <c r="D166" s="8"/>
      <c r="E166" s="8"/>
      <c r="F166" s="8"/>
    </row>
    <row r="167" ht="15.75" customHeight="1">
      <c r="A167" s="8"/>
      <c r="B167" s="8"/>
      <c r="C167" s="8"/>
      <c r="D167" s="8"/>
      <c r="E167" s="8"/>
      <c r="F167" s="8"/>
    </row>
    <row r="168" ht="15.75" customHeight="1">
      <c r="A168" s="8"/>
      <c r="B168" s="8"/>
      <c r="C168" s="8"/>
      <c r="D168" s="8"/>
      <c r="E168" s="8"/>
      <c r="F168" s="8"/>
    </row>
    <row r="169" ht="15.75" customHeight="1">
      <c r="A169" s="8"/>
      <c r="B169" s="8"/>
      <c r="C169" s="8"/>
      <c r="D169" s="8"/>
      <c r="E169" s="8"/>
      <c r="F169" s="8"/>
    </row>
    <row r="170" ht="15.75" customHeight="1">
      <c r="A170" s="8"/>
      <c r="B170" s="8"/>
      <c r="C170" s="8"/>
      <c r="D170" s="8"/>
      <c r="E170" s="8"/>
      <c r="F170" s="8"/>
    </row>
    <row r="171" ht="15.75" customHeight="1">
      <c r="A171" s="8"/>
      <c r="B171" s="8"/>
      <c r="C171" s="8"/>
      <c r="D171" s="8"/>
      <c r="E171" s="8"/>
      <c r="F171" s="8"/>
    </row>
    <row r="172" ht="15.75" customHeight="1">
      <c r="A172" s="8"/>
      <c r="B172" s="8"/>
      <c r="C172" s="8"/>
      <c r="D172" s="8"/>
      <c r="E172" s="8"/>
      <c r="F172" s="8"/>
    </row>
    <row r="173" ht="15.75" customHeight="1">
      <c r="A173" s="8"/>
      <c r="B173" s="8"/>
      <c r="C173" s="8"/>
      <c r="D173" s="8"/>
      <c r="E173" s="8"/>
      <c r="F173" s="8"/>
    </row>
    <row r="174" ht="15.75" customHeight="1">
      <c r="A174" s="8"/>
      <c r="B174" s="8"/>
      <c r="C174" s="8"/>
      <c r="D174" s="8"/>
      <c r="E174" s="8"/>
      <c r="F174" s="8"/>
    </row>
    <row r="175" ht="15.75" customHeight="1">
      <c r="A175" s="8"/>
      <c r="B175" s="8"/>
      <c r="C175" s="8"/>
      <c r="D175" s="8"/>
      <c r="E175" s="8"/>
      <c r="F175" s="8"/>
    </row>
    <row r="176" ht="15.75" customHeight="1">
      <c r="A176" s="8"/>
      <c r="B176" s="8"/>
      <c r="C176" s="8"/>
      <c r="D176" s="8"/>
      <c r="E176" s="8"/>
      <c r="F176" s="8"/>
    </row>
    <row r="177" ht="15.75" customHeight="1">
      <c r="A177" s="8"/>
      <c r="B177" s="8"/>
      <c r="C177" s="8"/>
      <c r="D177" s="8"/>
      <c r="E177" s="8"/>
      <c r="F177" s="8"/>
    </row>
    <row r="178" ht="15.75" customHeight="1">
      <c r="A178" s="8"/>
      <c r="B178" s="8"/>
      <c r="C178" s="8"/>
      <c r="D178" s="8"/>
      <c r="E178" s="8"/>
      <c r="F178" s="8"/>
    </row>
    <row r="179" ht="15.75" customHeight="1">
      <c r="A179" s="8"/>
      <c r="B179" s="8"/>
      <c r="C179" s="8"/>
      <c r="D179" s="8"/>
      <c r="E179" s="8"/>
      <c r="F179" s="8"/>
    </row>
    <row r="180" ht="15.75" customHeight="1">
      <c r="A180" s="8"/>
      <c r="B180" s="8"/>
      <c r="C180" s="8"/>
      <c r="D180" s="8"/>
      <c r="E180" s="8"/>
      <c r="F180" s="8"/>
    </row>
    <row r="181" ht="15.75" customHeight="1">
      <c r="A181" s="8"/>
      <c r="B181" s="8"/>
      <c r="C181" s="8"/>
      <c r="D181" s="8"/>
      <c r="E181" s="8"/>
      <c r="F181" s="8"/>
    </row>
    <row r="182" ht="15.75" customHeight="1">
      <c r="A182" s="8"/>
      <c r="B182" s="8"/>
      <c r="C182" s="8"/>
      <c r="D182" s="8"/>
      <c r="E182" s="8"/>
      <c r="F182" s="8"/>
    </row>
    <row r="183" ht="15.75" customHeight="1">
      <c r="A183" s="8"/>
      <c r="B183" s="8"/>
      <c r="C183" s="8"/>
      <c r="D183" s="8"/>
      <c r="E183" s="8"/>
      <c r="F183" s="8"/>
    </row>
    <row r="184" ht="15.75" customHeight="1">
      <c r="A184" s="8"/>
      <c r="B184" s="8"/>
      <c r="C184" s="8"/>
      <c r="D184" s="8"/>
      <c r="E184" s="8"/>
      <c r="F184" s="8"/>
    </row>
    <row r="185" ht="15.75" customHeight="1">
      <c r="A185" s="8"/>
      <c r="B185" s="8"/>
      <c r="C185" s="8"/>
      <c r="D185" s="8"/>
      <c r="E185" s="8"/>
      <c r="F185" s="8"/>
    </row>
    <row r="186" ht="15.75" customHeight="1">
      <c r="A186" s="8"/>
      <c r="B186" s="8"/>
      <c r="C186" s="8"/>
      <c r="D186" s="8"/>
      <c r="E186" s="8"/>
      <c r="F186" s="8"/>
    </row>
    <row r="187" ht="15.75" customHeight="1">
      <c r="A187" s="8"/>
      <c r="B187" s="8"/>
      <c r="C187" s="8"/>
      <c r="D187" s="8"/>
      <c r="E187" s="8"/>
      <c r="F187" s="8"/>
    </row>
    <row r="188" ht="15.75" customHeight="1">
      <c r="A188" s="8"/>
      <c r="B188" s="8"/>
      <c r="C188" s="8"/>
      <c r="D188" s="8"/>
      <c r="E188" s="8"/>
      <c r="F188" s="8"/>
    </row>
    <row r="189" ht="15.75" customHeight="1">
      <c r="A189" s="8"/>
      <c r="B189" s="8"/>
      <c r="C189" s="8"/>
      <c r="D189" s="8"/>
      <c r="E189" s="8"/>
      <c r="F189" s="8"/>
    </row>
    <row r="190" ht="15.75" customHeight="1">
      <c r="A190" s="8"/>
      <c r="B190" s="8"/>
      <c r="C190" s="8"/>
      <c r="D190" s="8"/>
      <c r="E190" s="8"/>
      <c r="F190" s="8"/>
    </row>
    <row r="191" ht="15.75" customHeight="1">
      <c r="A191" s="8"/>
      <c r="B191" s="8"/>
      <c r="C191" s="8"/>
      <c r="D191" s="8"/>
      <c r="E191" s="8"/>
      <c r="F191" s="8"/>
    </row>
    <row r="192" ht="15.75" customHeight="1">
      <c r="A192" s="8"/>
      <c r="B192" s="8"/>
      <c r="C192" s="8"/>
      <c r="D192" s="8"/>
      <c r="E192" s="8"/>
      <c r="F192" s="8"/>
    </row>
    <row r="193" ht="15.75" customHeight="1">
      <c r="A193" s="8"/>
      <c r="B193" s="8"/>
      <c r="C193" s="8"/>
      <c r="D193" s="8"/>
      <c r="E193" s="8"/>
      <c r="F193" s="8"/>
    </row>
    <row r="194" ht="15.75" customHeight="1">
      <c r="A194" s="8"/>
      <c r="B194" s="8"/>
      <c r="C194" s="8"/>
      <c r="D194" s="8"/>
      <c r="E194" s="8"/>
      <c r="F194" s="8"/>
    </row>
    <row r="195" ht="15.75" customHeight="1">
      <c r="A195" s="8"/>
      <c r="B195" s="8"/>
      <c r="C195" s="8"/>
      <c r="D195" s="8"/>
      <c r="E195" s="8"/>
      <c r="F195" s="8"/>
    </row>
    <row r="196" ht="15.75" customHeight="1">
      <c r="A196" s="8"/>
      <c r="B196" s="8"/>
      <c r="C196" s="8"/>
      <c r="D196" s="8"/>
      <c r="E196" s="8"/>
      <c r="F196" s="8"/>
    </row>
    <row r="197" ht="15.75" customHeight="1">
      <c r="A197" s="8"/>
      <c r="B197" s="8"/>
      <c r="C197" s="8"/>
      <c r="D197" s="8"/>
      <c r="E197" s="8"/>
      <c r="F197" s="8"/>
    </row>
    <row r="198" ht="15.75" customHeight="1">
      <c r="A198" s="8"/>
      <c r="B198" s="8"/>
      <c r="C198" s="8"/>
      <c r="D198" s="8"/>
      <c r="E198" s="8"/>
      <c r="F198" s="8"/>
    </row>
    <row r="199" ht="15.75" customHeight="1">
      <c r="A199" s="8"/>
      <c r="B199" s="8"/>
      <c r="C199" s="8"/>
      <c r="D199" s="8"/>
      <c r="E199" s="8"/>
      <c r="F199" s="8"/>
    </row>
    <row r="200" ht="15.75" customHeight="1">
      <c r="A200" s="8"/>
      <c r="B200" s="8"/>
      <c r="C200" s="8"/>
      <c r="D200" s="8"/>
      <c r="E200" s="8"/>
      <c r="F200" s="8"/>
    </row>
    <row r="201" ht="15.75" customHeight="1">
      <c r="A201" s="8"/>
      <c r="B201" s="8"/>
      <c r="C201" s="8"/>
      <c r="D201" s="8"/>
      <c r="E201" s="8"/>
      <c r="F201" s="8"/>
    </row>
    <row r="202" ht="15.75" customHeight="1">
      <c r="A202" s="8"/>
      <c r="B202" s="8"/>
      <c r="C202" s="8"/>
      <c r="D202" s="8"/>
      <c r="E202" s="8"/>
      <c r="F202" s="8"/>
    </row>
    <row r="203" ht="15.75" customHeight="1">
      <c r="A203" s="8"/>
      <c r="B203" s="8"/>
      <c r="C203" s="8"/>
      <c r="D203" s="8"/>
      <c r="E203" s="8"/>
      <c r="F203" s="8"/>
    </row>
    <row r="204" ht="15.75" customHeight="1">
      <c r="A204" s="8"/>
      <c r="B204" s="8"/>
      <c r="C204" s="8"/>
      <c r="D204" s="8"/>
      <c r="E204" s="8"/>
      <c r="F204" s="8"/>
    </row>
    <row r="205" ht="15.75" customHeight="1">
      <c r="A205" s="8"/>
      <c r="B205" s="8"/>
      <c r="C205" s="8"/>
      <c r="D205" s="8"/>
      <c r="E205" s="8"/>
      <c r="F205" s="8"/>
    </row>
    <row r="206" ht="15.75" customHeight="1">
      <c r="A206" s="8"/>
      <c r="B206" s="8"/>
      <c r="C206" s="8"/>
      <c r="D206" s="8"/>
      <c r="E206" s="8"/>
      <c r="F206" s="8"/>
    </row>
    <row r="207" ht="15.75" customHeight="1">
      <c r="A207" s="8"/>
      <c r="B207" s="8"/>
      <c r="C207" s="8"/>
      <c r="D207" s="8"/>
      <c r="E207" s="8"/>
      <c r="F207" s="8"/>
    </row>
    <row r="208" ht="15.75" customHeight="1">
      <c r="A208" s="8"/>
      <c r="B208" s="8"/>
      <c r="C208" s="8"/>
      <c r="D208" s="8"/>
      <c r="E208" s="8"/>
      <c r="F208" s="8"/>
    </row>
    <row r="209" ht="15.75" customHeight="1">
      <c r="A209" s="8"/>
      <c r="B209" s="8"/>
      <c r="C209" s="8"/>
      <c r="D209" s="8"/>
      <c r="E209" s="8"/>
      <c r="F209" s="8"/>
    </row>
    <row r="210" ht="15.75" customHeight="1">
      <c r="A210" s="8"/>
      <c r="B210" s="8"/>
      <c r="C210" s="8"/>
      <c r="D210" s="8"/>
      <c r="E210" s="8"/>
      <c r="F210" s="8"/>
    </row>
    <row r="211" ht="15.75" customHeight="1">
      <c r="A211" s="8"/>
      <c r="B211" s="8"/>
      <c r="C211" s="8"/>
      <c r="D211" s="8"/>
      <c r="E211" s="8"/>
      <c r="F211" s="8"/>
    </row>
    <row r="212" ht="15.75" customHeight="1">
      <c r="A212" s="8"/>
      <c r="B212" s="8"/>
      <c r="C212" s="8"/>
      <c r="D212" s="8"/>
      <c r="E212" s="8"/>
      <c r="F212" s="8"/>
    </row>
    <row r="213" ht="15.75" customHeight="1">
      <c r="A213" s="8"/>
      <c r="B213" s="8"/>
      <c r="C213" s="8"/>
      <c r="D213" s="8"/>
      <c r="E213" s="8"/>
      <c r="F213" s="8"/>
    </row>
    <row r="214" ht="15.75" customHeight="1">
      <c r="A214" s="8"/>
      <c r="B214" s="8"/>
      <c r="C214" s="8"/>
      <c r="D214" s="8"/>
      <c r="E214" s="8"/>
      <c r="F214" s="8"/>
    </row>
    <row r="215" ht="15.75" customHeight="1">
      <c r="A215" s="8"/>
      <c r="B215" s="8"/>
      <c r="C215" s="8"/>
      <c r="D215" s="8"/>
      <c r="E215" s="8"/>
      <c r="F215" s="8"/>
    </row>
    <row r="216" ht="15.75" customHeight="1">
      <c r="A216" s="8"/>
      <c r="B216" s="8"/>
      <c r="C216" s="8"/>
      <c r="D216" s="8"/>
      <c r="E216" s="8"/>
      <c r="F216" s="8"/>
    </row>
    <row r="217" ht="15.75" customHeight="1">
      <c r="A217" s="8"/>
      <c r="B217" s="8"/>
      <c r="C217" s="8"/>
      <c r="D217" s="8"/>
      <c r="E217" s="8"/>
      <c r="F217" s="8"/>
    </row>
    <row r="218" ht="15.75" customHeight="1">
      <c r="A218" s="8"/>
      <c r="B218" s="8"/>
      <c r="C218" s="8"/>
      <c r="D218" s="8"/>
      <c r="E218" s="8"/>
      <c r="F218" s="8"/>
    </row>
    <row r="219" ht="15.75" customHeight="1">
      <c r="A219" s="8"/>
      <c r="B219" s="8"/>
      <c r="C219" s="8"/>
      <c r="D219" s="8"/>
      <c r="E219" s="8"/>
      <c r="F219" s="8"/>
    </row>
    <row r="220" ht="15.75" customHeight="1">
      <c r="A220" s="8"/>
      <c r="B220" s="8"/>
      <c r="C220" s="8"/>
      <c r="D220" s="8"/>
      <c r="E220" s="8"/>
      <c r="F220" s="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F1"/>
    <mergeCell ref="A2:F2"/>
    <mergeCell ref="A3:B3"/>
    <mergeCell ref="C3:D3"/>
    <mergeCell ref="E3:F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B5FA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0.71"/>
    <col customWidth="1" min="2" max="2" width="44.43"/>
  </cols>
  <sheetData>
    <row r="1" ht="36.75" customHeight="1">
      <c r="A1" s="1" t="s">
        <v>23</v>
      </c>
    </row>
    <row r="2" ht="28.5" customHeight="1">
      <c r="A2" s="17" t="s">
        <v>24</v>
      </c>
      <c r="B2" s="13"/>
    </row>
    <row r="3" ht="15.75" customHeight="1">
      <c r="A3" s="5" t="s">
        <v>25</v>
      </c>
      <c r="B3" s="5">
        <v>4000.0</v>
      </c>
    </row>
    <row r="4" ht="15.75" customHeight="1">
      <c r="A4" s="5" t="s">
        <v>26</v>
      </c>
      <c r="B4" s="5">
        <v>4000.0</v>
      </c>
    </row>
    <row r="5" ht="15.75" customHeight="1">
      <c r="A5" s="5" t="s">
        <v>27</v>
      </c>
      <c r="B5" s="5">
        <v>2000.0</v>
      </c>
    </row>
    <row r="6" ht="15.75" customHeight="1">
      <c r="A6" s="5" t="s">
        <v>28</v>
      </c>
      <c r="B6" s="5">
        <v>0.0</v>
      </c>
    </row>
    <row r="7" ht="15.75" customHeight="1">
      <c r="A7" s="5" t="s">
        <v>29</v>
      </c>
      <c r="B7" s="5">
        <v>0.0</v>
      </c>
    </row>
    <row r="8" ht="15.75" customHeight="1">
      <c r="A8" s="15" t="s">
        <v>22</v>
      </c>
      <c r="B8" s="15">
        <f>SUM(B4:B7)</f>
        <v>6000</v>
      </c>
    </row>
    <row r="9" ht="15.75" customHeight="1">
      <c r="A9" s="18"/>
      <c r="B9" s="18"/>
    </row>
    <row r="10" ht="15.75" customHeight="1">
      <c r="A10" s="18"/>
      <c r="B10" s="18"/>
    </row>
    <row r="11" ht="15.75" customHeight="1">
      <c r="A11" s="18"/>
      <c r="B11" s="18"/>
    </row>
    <row r="12" ht="15.75" customHeight="1">
      <c r="A12" s="18"/>
      <c r="B12" s="18"/>
    </row>
    <row r="13" ht="15.75" customHeight="1">
      <c r="A13" s="18"/>
      <c r="B13" s="18"/>
    </row>
    <row r="14" ht="15.75" customHeight="1">
      <c r="A14" s="18"/>
      <c r="B14" s="18"/>
    </row>
    <row r="15" ht="15.75" customHeight="1">
      <c r="A15" s="18"/>
      <c r="B15" s="18"/>
    </row>
    <row r="16" ht="15.75" customHeight="1">
      <c r="A16" s="18"/>
      <c r="B16" s="18"/>
    </row>
    <row r="17" ht="15.75" customHeight="1">
      <c r="A17" s="18"/>
      <c r="B17" s="18"/>
    </row>
    <row r="18" ht="15.75" customHeight="1">
      <c r="A18" s="18"/>
      <c r="B18" s="18"/>
    </row>
    <row r="19" ht="15.75" customHeight="1">
      <c r="A19" s="18"/>
      <c r="B19" s="18"/>
    </row>
    <row r="20" ht="15.75" customHeight="1">
      <c r="A20" s="18"/>
      <c r="B20" s="18"/>
    </row>
    <row r="21" ht="15.75" customHeight="1">
      <c r="A21" s="18"/>
      <c r="B21" s="18"/>
    </row>
    <row r="22" ht="15.75" customHeight="1">
      <c r="A22" s="18"/>
      <c r="B22" s="18"/>
    </row>
    <row r="23" ht="15.75" customHeight="1">
      <c r="A23" s="18"/>
      <c r="B23" s="18"/>
    </row>
    <row r="24" ht="15.75" customHeight="1">
      <c r="A24" s="18"/>
      <c r="B24" s="18"/>
    </row>
    <row r="25" ht="15.75" customHeight="1">
      <c r="A25" s="18"/>
      <c r="B25" s="18"/>
    </row>
    <row r="26" ht="15.75" customHeight="1">
      <c r="A26" s="18"/>
      <c r="B26" s="18"/>
    </row>
    <row r="27" ht="15.75" customHeight="1">
      <c r="A27" s="18"/>
      <c r="B27" s="18"/>
    </row>
    <row r="28" ht="15.75" customHeight="1">
      <c r="A28" s="18"/>
      <c r="B28" s="18"/>
    </row>
    <row r="29" ht="15.75" customHeight="1">
      <c r="A29" s="18"/>
      <c r="B29" s="18"/>
    </row>
    <row r="30" ht="15.75" customHeight="1">
      <c r="A30" s="18"/>
      <c r="B30" s="18"/>
    </row>
    <row r="31" ht="15.75" customHeight="1">
      <c r="A31" s="18"/>
      <c r="B31" s="18"/>
    </row>
    <row r="32" ht="15.75" customHeight="1">
      <c r="A32" s="18"/>
      <c r="B32" s="18"/>
    </row>
    <row r="33" ht="15.75" customHeight="1">
      <c r="A33" s="18"/>
      <c r="B33" s="18"/>
    </row>
    <row r="34" ht="15.75" customHeight="1">
      <c r="A34" s="18"/>
      <c r="B34" s="18"/>
    </row>
    <row r="35" ht="15.75" customHeight="1">
      <c r="A35" s="18"/>
      <c r="B35" s="18"/>
    </row>
    <row r="36" ht="15.75" customHeight="1">
      <c r="A36" s="18"/>
      <c r="B36" s="18"/>
    </row>
    <row r="37" ht="15.75" customHeight="1">
      <c r="A37" s="18"/>
      <c r="B37" s="18"/>
    </row>
    <row r="38" ht="15.75" customHeight="1">
      <c r="A38" s="18"/>
      <c r="B38" s="18"/>
    </row>
    <row r="39" ht="15.75" customHeight="1">
      <c r="A39" s="18"/>
      <c r="B39" s="18"/>
    </row>
    <row r="40" ht="15.75" customHeight="1">
      <c r="A40" s="18"/>
      <c r="B40" s="18"/>
    </row>
    <row r="41" ht="15.75" customHeight="1">
      <c r="A41" s="18"/>
      <c r="B41" s="18"/>
    </row>
    <row r="42" ht="15.75" customHeight="1">
      <c r="A42" s="18"/>
      <c r="B42" s="18"/>
    </row>
    <row r="43" ht="15.75" customHeight="1">
      <c r="A43" s="18"/>
      <c r="B43" s="18"/>
    </row>
    <row r="44" ht="15.75" customHeight="1">
      <c r="A44" s="18"/>
      <c r="B44" s="18"/>
    </row>
    <row r="45" ht="15.75" customHeight="1">
      <c r="A45" s="18"/>
      <c r="B45" s="18"/>
    </row>
    <row r="46" ht="15.75" customHeight="1">
      <c r="A46" s="18"/>
      <c r="B46" s="18"/>
    </row>
    <row r="47" ht="15.75" customHeight="1">
      <c r="A47" s="18"/>
      <c r="B47" s="18"/>
    </row>
    <row r="48" ht="15.75" customHeight="1">
      <c r="A48" s="18"/>
      <c r="B48" s="18"/>
    </row>
    <row r="49" ht="15.75" customHeight="1">
      <c r="A49" s="18"/>
      <c r="B49" s="18"/>
    </row>
    <row r="50" ht="15.75" customHeight="1">
      <c r="A50" s="18"/>
      <c r="B50" s="18"/>
    </row>
    <row r="51" ht="15.75" customHeight="1">
      <c r="A51" s="18"/>
      <c r="B51" s="18"/>
    </row>
    <row r="52" ht="15.75" customHeight="1">
      <c r="A52" s="18"/>
      <c r="B52" s="18"/>
    </row>
    <row r="53" ht="15.75" customHeight="1">
      <c r="A53" s="18"/>
      <c r="B53" s="18"/>
    </row>
    <row r="54" ht="15.75" customHeight="1">
      <c r="A54" s="18"/>
      <c r="B54" s="18"/>
    </row>
    <row r="55" ht="15.75" customHeight="1">
      <c r="A55" s="18"/>
      <c r="B55" s="18"/>
    </row>
    <row r="56" ht="15.75" customHeight="1">
      <c r="A56" s="18"/>
      <c r="B56" s="18"/>
    </row>
    <row r="57" ht="15.75" customHeight="1">
      <c r="A57" s="18"/>
      <c r="B57" s="18"/>
    </row>
    <row r="58" ht="15.75" customHeight="1">
      <c r="A58" s="18"/>
      <c r="B58" s="18"/>
    </row>
    <row r="59" ht="15.75" customHeight="1">
      <c r="A59" s="18"/>
      <c r="B59" s="18"/>
    </row>
    <row r="60" ht="15.75" customHeight="1">
      <c r="A60" s="18"/>
      <c r="B60" s="18"/>
    </row>
    <row r="61" ht="15.75" customHeight="1">
      <c r="A61" s="18"/>
      <c r="B61" s="18"/>
    </row>
    <row r="62" ht="15.75" customHeight="1">
      <c r="A62" s="18"/>
      <c r="B62" s="18"/>
    </row>
    <row r="63" ht="15.75" customHeight="1">
      <c r="A63" s="18"/>
      <c r="B63" s="18"/>
    </row>
    <row r="64" ht="15.75" customHeight="1">
      <c r="A64" s="18"/>
      <c r="B64" s="18"/>
    </row>
    <row r="65" ht="15.75" customHeight="1">
      <c r="A65" s="18"/>
      <c r="B65" s="18"/>
    </row>
    <row r="66" ht="15.75" customHeight="1">
      <c r="A66" s="18"/>
      <c r="B66" s="18"/>
    </row>
    <row r="67" ht="15.75" customHeight="1">
      <c r="A67" s="18"/>
      <c r="B67" s="18"/>
    </row>
    <row r="68" ht="15.75" customHeight="1">
      <c r="A68" s="18"/>
      <c r="B68" s="18"/>
    </row>
    <row r="69" ht="15.75" customHeight="1">
      <c r="A69" s="18"/>
      <c r="B69" s="18"/>
    </row>
    <row r="70" ht="15.75" customHeight="1">
      <c r="A70" s="18"/>
      <c r="B70" s="18"/>
    </row>
    <row r="71" ht="15.75" customHeight="1">
      <c r="A71" s="18"/>
      <c r="B71" s="18"/>
    </row>
    <row r="72" ht="15.75" customHeight="1">
      <c r="A72" s="18"/>
      <c r="B72" s="18"/>
    </row>
    <row r="73" ht="15.75" customHeight="1">
      <c r="A73" s="18"/>
      <c r="B73" s="18"/>
    </row>
    <row r="74" ht="15.75" customHeight="1">
      <c r="A74" s="18"/>
      <c r="B74" s="18"/>
    </row>
    <row r="75" ht="15.75" customHeight="1">
      <c r="A75" s="18"/>
      <c r="B75" s="18"/>
    </row>
    <row r="76" ht="15.75" customHeight="1">
      <c r="A76" s="18"/>
      <c r="B76" s="18"/>
    </row>
    <row r="77" ht="15.75" customHeight="1">
      <c r="A77" s="18"/>
      <c r="B77" s="18"/>
    </row>
    <row r="78" ht="15.75" customHeight="1">
      <c r="A78" s="18"/>
      <c r="B78" s="18"/>
    </row>
    <row r="79" ht="15.75" customHeight="1">
      <c r="A79" s="18"/>
      <c r="B79" s="18"/>
    </row>
    <row r="80" ht="15.75" customHeight="1">
      <c r="A80" s="18"/>
      <c r="B80" s="18"/>
    </row>
    <row r="81" ht="15.75" customHeight="1">
      <c r="A81" s="18"/>
      <c r="B81" s="18"/>
    </row>
    <row r="82" ht="15.75" customHeight="1">
      <c r="A82" s="18"/>
      <c r="B82" s="18"/>
    </row>
    <row r="83" ht="15.75" customHeight="1">
      <c r="A83" s="18"/>
      <c r="B83" s="18"/>
    </row>
    <row r="84" ht="15.75" customHeight="1">
      <c r="A84" s="18"/>
      <c r="B84" s="18"/>
    </row>
    <row r="85" ht="15.75" customHeight="1">
      <c r="A85" s="18"/>
      <c r="B85" s="18"/>
    </row>
    <row r="86" ht="15.75" customHeight="1">
      <c r="A86" s="18"/>
      <c r="B86" s="18"/>
    </row>
    <row r="87" ht="15.75" customHeight="1">
      <c r="A87" s="18"/>
      <c r="B87" s="18"/>
    </row>
    <row r="88" ht="15.75" customHeight="1">
      <c r="A88" s="18"/>
      <c r="B88" s="18"/>
    </row>
    <row r="89" ht="15.75" customHeight="1">
      <c r="A89" s="18"/>
      <c r="B89" s="18"/>
    </row>
    <row r="90" ht="15.75" customHeight="1">
      <c r="A90" s="18"/>
      <c r="B90" s="18"/>
    </row>
    <row r="91" ht="15.75" customHeight="1">
      <c r="A91" s="18"/>
      <c r="B91" s="18"/>
    </row>
    <row r="92" ht="15.75" customHeight="1">
      <c r="A92" s="18"/>
      <c r="B92" s="18"/>
    </row>
    <row r="93" ht="15.75" customHeight="1">
      <c r="A93" s="18"/>
      <c r="B93" s="18"/>
    </row>
    <row r="94" ht="15.75" customHeight="1">
      <c r="A94" s="18"/>
      <c r="B94" s="18"/>
    </row>
    <row r="95" ht="15.75" customHeight="1">
      <c r="A95" s="18"/>
      <c r="B95" s="18"/>
    </row>
    <row r="96" ht="15.75" customHeight="1">
      <c r="A96" s="18"/>
      <c r="B96" s="18"/>
    </row>
    <row r="97" ht="15.75" customHeight="1">
      <c r="A97" s="18"/>
      <c r="B97" s="18"/>
    </row>
    <row r="98" ht="15.75" customHeight="1">
      <c r="A98" s="18"/>
      <c r="B98" s="18"/>
    </row>
    <row r="99" ht="15.75" customHeight="1">
      <c r="A99" s="18"/>
      <c r="B99" s="18"/>
    </row>
    <row r="100" ht="15.75" customHeight="1">
      <c r="A100" s="18"/>
      <c r="B100" s="18"/>
    </row>
    <row r="101" ht="15.75" customHeight="1">
      <c r="A101" s="18"/>
      <c r="B101" s="18"/>
    </row>
    <row r="102" ht="15.75" customHeight="1">
      <c r="A102" s="18"/>
      <c r="B102" s="18"/>
    </row>
    <row r="103" ht="15.75" customHeight="1">
      <c r="A103" s="18"/>
      <c r="B103" s="18"/>
    </row>
    <row r="104" ht="15.75" customHeight="1">
      <c r="A104" s="18"/>
      <c r="B104" s="18"/>
    </row>
    <row r="105" ht="15.75" customHeight="1">
      <c r="A105" s="18"/>
      <c r="B105" s="18"/>
    </row>
    <row r="106" ht="15.75" customHeight="1">
      <c r="A106" s="18"/>
      <c r="B106" s="18"/>
    </row>
    <row r="107" ht="15.75" customHeight="1">
      <c r="A107" s="18"/>
      <c r="B107" s="18"/>
    </row>
    <row r="108" ht="15.75" customHeight="1">
      <c r="A108" s="18"/>
      <c r="B108" s="18"/>
    </row>
    <row r="109" ht="15.75" customHeight="1">
      <c r="A109" s="18"/>
      <c r="B109" s="18"/>
    </row>
    <row r="110" ht="15.75" customHeight="1">
      <c r="A110" s="18"/>
      <c r="B110" s="18"/>
    </row>
    <row r="111" ht="15.75" customHeight="1">
      <c r="A111" s="18"/>
      <c r="B111" s="18"/>
    </row>
    <row r="112" ht="15.75" customHeight="1">
      <c r="A112" s="18"/>
      <c r="B112" s="18"/>
    </row>
    <row r="113" ht="15.75" customHeight="1">
      <c r="A113" s="18"/>
      <c r="B113" s="18"/>
    </row>
    <row r="114" ht="15.75" customHeight="1">
      <c r="A114" s="18"/>
      <c r="B114" s="18"/>
    </row>
    <row r="115" ht="15.75" customHeight="1">
      <c r="A115" s="18"/>
      <c r="B115" s="18"/>
    </row>
    <row r="116" ht="15.75" customHeight="1">
      <c r="A116" s="18"/>
      <c r="B116" s="18"/>
    </row>
    <row r="117" ht="15.75" customHeight="1">
      <c r="A117" s="18"/>
      <c r="B117" s="18"/>
    </row>
    <row r="118" ht="15.75" customHeight="1">
      <c r="A118" s="18"/>
      <c r="B118" s="18"/>
    </row>
    <row r="119" ht="15.75" customHeight="1">
      <c r="A119" s="18"/>
      <c r="B119" s="18"/>
    </row>
    <row r="120" ht="15.75" customHeight="1">
      <c r="A120" s="18"/>
      <c r="B120" s="18"/>
    </row>
    <row r="121" ht="15.75" customHeight="1">
      <c r="A121" s="18"/>
      <c r="B121" s="18"/>
    </row>
    <row r="122" ht="15.75" customHeight="1">
      <c r="A122" s="18"/>
      <c r="B122" s="18"/>
    </row>
    <row r="123" ht="15.75" customHeight="1">
      <c r="A123" s="18"/>
      <c r="B123" s="18"/>
    </row>
    <row r="124" ht="15.75" customHeight="1">
      <c r="A124" s="18"/>
      <c r="B124" s="18"/>
    </row>
    <row r="125" ht="15.75" customHeight="1">
      <c r="A125" s="18"/>
      <c r="B125" s="18"/>
    </row>
    <row r="126" ht="15.75" customHeight="1">
      <c r="A126" s="18"/>
      <c r="B126" s="18"/>
    </row>
    <row r="127" ht="15.75" customHeight="1">
      <c r="A127" s="18"/>
      <c r="B127" s="18"/>
    </row>
    <row r="128" ht="15.75" customHeight="1">
      <c r="A128" s="18"/>
      <c r="B128" s="18"/>
    </row>
    <row r="129" ht="15.75" customHeight="1">
      <c r="A129" s="18"/>
      <c r="B129" s="18"/>
    </row>
    <row r="130" ht="15.75" customHeight="1">
      <c r="A130" s="18"/>
      <c r="B130" s="18"/>
    </row>
    <row r="131" ht="15.75" customHeight="1">
      <c r="A131" s="18"/>
      <c r="B131" s="18"/>
    </row>
    <row r="132" ht="15.75" customHeight="1">
      <c r="A132" s="18"/>
      <c r="B132" s="18"/>
    </row>
    <row r="133" ht="15.75" customHeight="1">
      <c r="A133" s="18"/>
      <c r="B133" s="18"/>
    </row>
    <row r="134" ht="15.75" customHeight="1">
      <c r="A134" s="18"/>
      <c r="B134" s="18"/>
    </row>
    <row r="135" ht="15.75" customHeight="1">
      <c r="A135" s="18"/>
      <c r="B135" s="18"/>
    </row>
    <row r="136" ht="15.75" customHeight="1">
      <c r="A136" s="18"/>
      <c r="B136" s="18"/>
    </row>
    <row r="137" ht="15.75" customHeight="1">
      <c r="A137" s="18"/>
      <c r="B137" s="18"/>
    </row>
    <row r="138" ht="15.75" customHeight="1">
      <c r="A138" s="18"/>
      <c r="B138" s="18"/>
    </row>
    <row r="139" ht="15.75" customHeight="1">
      <c r="A139" s="18"/>
      <c r="B139" s="18"/>
    </row>
    <row r="140" ht="15.75" customHeight="1">
      <c r="A140" s="18"/>
      <c r="B140" s="18"/>
    </row>
    <row r="141" ht="15.75" customHeight="1">
      <c r="A141" s="18"/>
      <c r="B141" s="18"/>
    </row>
    <row r="142" ht="15.75" customHeight="1">
      <c r="A142" s="18"/>
      <c r="B142" s="18"/>
    </row>
    <row r="143" ht="15.75" customHeight="1">
      <c r="A143" s="18"/>
      <c r="B143" s="18"/>
    </row>
    <row r="144" ht="15.75" customHeight="1">
      <c r="A144" s="18"/>
      <c r="B144" s="18"/>
    </row>
    <row r="145" ht="15.75" customHeight="1">
      <c r="A145" s="18"/>
      <c r="B145" s="18"/>
    </row>
    <row r="146" ht="15.75" customHeight="1">
      <c r="A146" s="18"/>
      <c r="B146" s="18"/>
    </row>
    <row r="147" ht="15.75" customHeight="1">
      <c r="A147" s="18"/>
      <c r="B147" s="18"/>
    </row>
    <row r="148" ht="15.75" customHeight="1">
      <c r="A148" s="18"/>
      <c r="B148" s="18"/>
    </row>
    <row r="149" ht="15.75" customHeight="1">
      <c r="A149" s="18"/>
      <c r="B149" s="18"/>
    </row>
    <row r="150" ht="15.75" customHeight="1">
      <c r="A150" s="18"/>
      <c r="B150" s="18"/>
    </row>
    <row r="151" ht="15.75" customHeight="1">
      <c r="A151" s="18"/>
      <c r="B151" s="18"/>
    </row>
    <row r="152" ht="15.75" customHeight="1">
      <c r="A152" s="18"/>
      <c r="B152" s="18"/>
    </row>
    <row r="153" ht="15.75" customHeight="1">
      <c r="A153" s="18"/>
      <c r="B153" s="18"/>
    </row>
    <row r="154" ht="15.75" customHeight="1">
      <c r="A154" s="18"/>
      <c r="B154" s="18"/>
    </row>
    <row r="155" ht="15.75" customHeight="1">
      <c r="A155" s="18"/>
      <c r="B155" s="18"/>
    </row>
    <row r="156" ht="15.75" customHeight="1">
      <c r="A156" s="18"/>
      <c r="B156" s="18"/>
    </row>
    <row r="157" ht="15.75" customHeight="1">
      <c r="A157" s="18"/>
      <c r="B157" s="18"/>
    </row>
    <row r="158" ht="15.75" customHeight="1">
      <c r="A158" s="18"/>
      <c r="B158" s="18"/>
    </row>
    <row r="159" ht="15.75" customHeight="1">
      <c r="A159" s="18"/>
      <c r="B159" s="18"/>
    </row>
    <row r="160" ht="15.75" customHeight="1">
      <c r="A160" s="18"/>
      <c r="B160" s="18"/>
    </row>
    <row r="161" ht="15.75" customHeight="1">
      <c r="A161" s="18"/>
      <c r="B161" s="18"/>
    </row>
    <row r="162" ht="15.75" customHeight="1">
      <c r="A162" s="18"/>
      <c r="B162" s="18"/>
    </row>
    <row r="163" ht="15.75" customHeight="1">
      <c r="A163" s="18"/>
      <c r="B163" s="18"/>
    </row>
    <row r="164" ht="15.75" customHeight="1">
      <c r="A164" s="18"/>
      <c r="B164" s="18"/>
    </row>
    <row r="165" ht="15.75" customHeight="1">
      <c r="A165" s="18"/>
      <c r="B165" s="18"/>
    </row>
    <row r="166" ht="15.75" customHeight="1">
      <c r="A166" s="18"/>
      <c r="B166" s="18"/>
    </row>
    <row r="167" ht="15.75" customHeight="1">
      <c r="A167" s="18"/>
      <c r="B167" s="18"/>
    </row>
    <row r="168" ht="15.75" customHeight="1">
      <c r="A168" s="18"/>
      <c r="B168" s="18"/>
    </row>
    <row r="169" ht="15.75" customHeight="1">
      <c r="A169" s="18"/>
      <c r="B169" s="18"/>
    </row>
    <row r="170" ht="15.75" customHeight="1">
      <c r="A170" s="18"/>
      <c r="B170" s="18"/>
    </row>
    <row r="171" ht="15.75" customHeight="1">
      <c r="A171" s="18"/>
      <c r="B171" s="18"/>
    </row>
    <row r="172" ht="15.75" customHeight="1">
      <c r="A172" s="18"/>
      <c r="B172" s="18"/>
    </row>
    <row r="173" ht="15.75" customHeight="1">
      <c r="A173" s="18"/>
      <c r="B173" s="18"/>
    </row>
    <row r="174" ht="15.75" customHeight="1">
      <c r="A174" s="18"/>
      <c r="B174" s="18"/>
    </row>
    <row r="175" ht="15.75" customHeight="1">
      <c r="A175" s="18"/>
      <c r="B175" s="18"/>
    </row>
    <row r="176" ht="15.75" customHeight="1">
      <c r="A176" s="18"/>
      <c r="B176" s="18"/>
    </row>
    <row r="177" ht="15.75" customHeight="1">
      <c r="A177" s="18"/>
      <c r="B177" s="18"/>
    </row>
    <row r="178" ht="15.75" customHeight="1">
      <c r="A178" s="18"/>
      <c r="B178" s="18"/>
    </row>
    <row r="179" ht="15.75" customHeight="1">
      <c r="A179" s="18"/>
      <c r="B179" s="18"/>
    </row>
    <row r="180" ht="15.75" customHeight="1">
      <c r="A180" s="18"/>
      <c r="B180" s="18"/>
    </row>
    <row r="181" ht="15.75" customHeight="1">
      <c r="A181" s="18"/>
      <c r="B181" s="18"/>
    </row>
    <row r="182" ht="15.75" customHeight="1">
      <c r="A182" s="18"/>
      <c r="B182" s="18"/>
    </row>
    <row r="183" ht="15.75" customHeight="1">
      <c r="A183" s="18"/>
      <c r="B183" s="18"/>
    </row>
    <row r="184" ht="15.75" customHeight="1">
      <c r="A184" s="18"/>
      <c r="B184" s="18"/>
    </row>
    <row r="185" ht="15.75" customHeight="1">
      <c r="A185" s="18"/>
      <c r="B185" s="18"/>
    </row>
    <row r="186" ht="15.75" customHeight="1">
      <c r="A186" s="18"/>
      <c r="B186" s="18"/>
    </row>
    <row r="187" ht="15.75" customHeight="1">
      <c r="A187" s="18"/>
      <c r="B187" s="18"/>
    </row>
    <row r="188" ht="15.75" customHeight="1">
      <c r="A188" s="18"/>
      <c r="B188" s="18"/>
    </row>
    <row r="189" ht="15.75" customHeight="1">
      <c r="A189" s="18"/>
      <c r="B189" s="18"/>
    </row>
    <row r="190" ht="15.75" customHeight="1">
      <c r="A190" s="18"/>
      <c r="B190" s="18"/>
    </row>
    <row r="191" ht="15.75" customHeight="1">
      <c r="A191" s="18"/>
      <c r="B191" s="18"/>
    </row>
    <row r="192" ht="15.75" customHeight="1">
      <c r="A192" s="18"/>
      <c r="B192" s="18"/>
    </row>
    <row r="193" ht="15.75" customHeight="1">
      <c r="A193" s="18"/>
      <c r="B193" s="18"/>
    </row>
    <row r="194" ht="15.75" customHeight="1">
      <c r="A194" s="18"/>
      <c r="B194" s="18"/>
    </row>
    <row r="195" ht="15.75" customHeight="1">
      <c r="A195" s="18"/>
      <c r="B195" s="18"/>
    </row>
    <row r="196" ht="15.75" customHeight="1">
      <c r="A196" s="18"/>
      <c r="B196" s="18"/>
    </row>
    <row r="197" ht="15.75" customHeight="1">
      <c r="A197" s="18"/>
      <c r="B197" s="18"/>
    </row>
    <row r="198" ht="15.75" customHeight="1">
      <c r="A198" s="18"/>
      <c r="B198" s="18"/>
    </row>
    <row r="199" ht="15.75" customHeight="1">
      <c r="A199" s="18"/>
      <c r="B199" s="18"/>
    </row>
    <row r="200" ht="15.75" customHeight="1">
      <c r="A200" s="18"/>
      <c r="B200" s="18"/>
    </row>
    <row r="201" ht="15.75" customHeight="1">
      <c r="A201" s="18"/>
      <c r="B201" s="18"/>
    </row>
    <row r="202" ht="15.75" customHeight="1">
      <c r="A202" s="18"/>
      <c r="B202" s="18"/>
    </row>
    <row r="203" ht="15.75" customHeight="1">
      <c r="A203" s="18"/>
      <c r="B203" s="18"/>
    </row>
    <row r="204" ht="15.75" customHeight="1">
      <c r="A204" s="18"/>
      <c r="B204" s="18"/>
    </row>
    <row r="205" ht="15.75" customHeight="1">
      <c r="A205" s="18"/>
      <c r="B205" s="18"/>
    </row>
    <row r="206" ht="15.75" customHeight="1">
      <c r="A206" s="18"/>
      <c r="B206" s="18"/>
    </row>
    <row r="207" ht="15.75" customHeight="1">
      <c r="A207" s="18"/>
      <c r="B207" s="18"/>
    </row>
    <row r="208" ht="15.75" customHeight="1">
      <c r="A208" s="18"/>
      <c r="B208" s="18"/>
    </row>
    <row r="209" ht="15.75" customHeight="1">
      <c r="A209" s="18"/>
      <c r="B209" s="18"/>
    </row>
    <row r="210" ht="15.75" customHeight="1">
      <c r="A210" s="18"/>
      <c r="B210" s="18"/>
    </row>
    <row r="211" ht="15.75" customHeight="1">
      <c r="A211" s="18"/>
      <c r="B211" s="18"/>
    </row>
    <row r="212" ht="15.75" customHeight="1">
      <c r="A212" s="18"/>
      <c r="B212" s="18"/>
    </row>
    <row r="213" ht="15.75" customHeight="1">
      <c r="A213" s="18"/>
      <c r="B213" s="18"/>
    </row>
    <row r="214" ht="15.75" customHeight="1">
      <c r="A214" s="18"/>
      <c r="B214" s="18"/>
    </row>
    <row r="215" ht="15.75" customHeight="1">
      <c r="A215" s="18"/>
      <c r="B215" s="18"/>
    </row>
    <row r="216" ht="15.75" customHeight="1">
      <c r="A216" s="18"/>
      <c r="B216" s="18"/>
    </row>
    <row r="217" ht="15.75" customHeight="1">
      <c r="A217" s="18"/>
      <c r="B217" s="18"/>
    </row>
    <row r="218" ht="15.75" customHeight="1">
      <c r="A218" s="18"/>
      <c r="B218" s="18"/>
    </row>
    <row r="219" ht="15.75" customHeight="1">
      <c r="A219" s="18"/>
      <c r="B219" s="18"/>
    </row>
    <row r="220" ht="15.75" customHeight="1">
      <c r="A220" s="18"/>
      <c r="B220" s="1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B1"/>
    <mergeCell ref="A2:B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2060"/>
    <pageSetUpPr/>
  </sheetPr>
  <sheetViews>
    <sheetView showGridLines="0" workbookViewId="0"/>
  </sheetViews>
  <sheetFormatPr customHeight="1" defaultColWidth="14.43" defaultRowHeight="15.0"/>
  <cols>
    <col customWidth="1" min="1" max="1" width="29.0"/>
    <col customWidth="1" min="2" max="11" width="18.29"/>
    <col customWidth="1" min="12" max="24" width="8.71"/>
  </cols>
  <sheetData>
    <row r="1" ht="45.0" customHeight="1">
      <c r="A1" s="19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3"/>
    </row>
    <row r="2" ht="78.75" customHeight="1">
      <c r="A2" s="24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2"/>
      <c r="M2" s="22"/>
      <c r="N2" s="22"/>
      <c r="O2" s="25"/>
      <c r="P2" s="22"/>
      <c r="Q2" s="22"/>
      <c r="R2" s="22"/>
      <c r="S2" s="22"/>
      <c r="T2" s="22"/>
      <c r="U2" s="22"/>
      <c r="V2" s="22"/>
      <c r="W2" s="22"/>
      <c r="X2" s="22"/>
      <c r="Y2" s="23"/>
    </row>
    <row r="3" ht="16.5" customHeight="1">
      <c r="A3" s="26" t="s">
        <v>32</v>
      </c>
      <c r="B3" s="26" t="s">
        <v>33</v>
      </c>
      <c r="C3" s="26" t="s">
        <v>34</v>
      </c>
      <c r="D3" s="26" t="s">
        <v>35</v>
      </c>
      <c r="E3" s="26" t="s">
        <v>36</v>
      </c>
      <c r="F3" s="26" t="s">
        <v>37</v>
      </c>
      <c r="G3" s="26" t="s">
        <v>38</v>
      </c>
      <c r="H3" s="26" t="s">
        <v>39</v>
      </c>
      <c r="I3" s="26" t="s">
        <v>40</v>
      </c>
      <c r="J3" s="26" t="s">
        <v>41</v>
      </c>
      <c r="K3" s="26" t="s">
        <v>42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ht="16.5" customHeight="1">
      <c r="A4" s="29" t="s">
        <v>43</v>
      </c>
      <c r="B4" s="30">
        <v>75.0</v>
      </c>
      <c r="C4" s="31">
        <v>350.0</v>
      </c>
      <c r="D4" s="30">
        <v>0.0</v>
      </c>
      <c r="E4" s="30">
        <v>0.0</v>
      </c>
      <c r="F4" s="30">
        <v>0.0</v>
      </c>
      <c r="G4" s="30">
        <v>0.0</v>
      </c>
      <c r="H4" s="30">
        <v>0.0</v>
      </c>
      <c r="I4" s="30">
        <v>0.0</v>
      </c>
      <c r="J4" s="30">
        <v>0.0</v>
      </c>
      <c r="K4" s="30">
        <v>0.0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3"/>
    </row>
    <row r="5" ht="16.5" customHeight="1">
      <c r="A5" s="32" t="s">
        <v>44</v>
      </c>
      <c r="B5" s="30">
        <v>30.0</v>
      </c>
      <c r="C5" s="31">
        <v>250.0</v>
      </c>
      <c r="D5" s="30">
        <v>0.0</v>
      </c>
      <c r="E5" s="30">
        <v>0.0</v>
      </c>
      <c r="F5" s="30">
        <v>0.0</v>
      </c>
      <c r="G5" s="30">
        <v>0.0</v>
      </c>
      <c r="H5" s="30">
        <v>0.0</v>
      </c>
      <c r="I5" s="30">
        <v>0.0</v>
      </c>
      <c r="J5" s="30">
        <v>0.0</v>
      </c>
      <c r="K5" s="30">
        <v>0.0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3"/>
    </row>
    <row r="6" ht="16.5" customHeight="1">
      <c r="A6" s="32" t="s">
        <v>45</v>
      </c>
      <c r="B6" s="33">
        <v>1630.0</v>
      </c>
      <c r="C6" s="34">
        <v>35.0</v>
      </c>
      <c r="D6" s="33">
        <v>0.0</v>
      </c>
      <c r="E6" s="33">
        <v>0.0</v>
      </c>
      <c r="F6" s="33">
        <v>0.0</v>
      </c>
      <c r="G6" s="33">
        <v>0.0</v>
      </c>
      <c r="H6" s="33">
        <v>0.0</v>
      </c>
      <c r="I6" s="33">
        <v>0.0</v>
      </c>
      <c r="J6" s="33">
        <v>0.0</v>
      </c>
      <c r="K6" s="33">
        <v>0.0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3"/>
    </row>
    <row r="7" ht="16.5" customHeight="1">
      <c r="A7" s="32" t="s">
        <v>46</v>
      </c>
      <c r="B7" s="35">
        <v>0.5</v>
      </c>
      <c r="C7" s="35">
        <v>0.02</v>
      </c>
      <c r="D7" s="35">
        <v>0.0</v>
      </c>
      <c r="E7" s="35">
        <v>0.0</v>
      </c>
      <c r="F7" s="35">
        <v>0.0</v>
      </c>
      <c r="G7" s="35">
        <v>0.0</v>
      </c>
      <c r="H7" s="35">
        <v>0.0</v>
      </c>
      <c r="I7" s="35">
        <v>0.0</v>
      </c>
      <c r="J7" s="35">
        <v>0.0</v>
      </c>
      <c r="K7" s="35">
        <v>0.0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</row>
    <row r="8" ht="16.5" customHeight="1">
      <c r="A8" s="36" t="s">
        <v>47</v>
      </c>
      <c r="B8" s="37">
        <f t="shared" ref="B8:K8" si="1">+(B4*(1-B7))-B5</f>
        <v>7.5</v>
      </c>
      <c r="C8" s="37">
        <f t="shared" si="1"/>
        <v>93</v>
      </c>
      <c r="D8" s="37">
        <f t="shared" si="1"/>
        <v>0</v>
      </c>
      <c r="E8" s="37">
        <f t="shared" si="1"/>
        <v>0</v>
      </c>
      <c r="F8" s="37">
        <f t="shared" si="1"/>
        <v>0</v>
      </c>
      <c r="G8" s="37">
        <f t="shared" si="1"/>
        <v>0</v>
      </c>
      <c r="H8" s="37">
        <f t="shared" si="1"/>
        <v>0</v>
      </c>
      <c r="I8" s="37">
        <f t="shared" si="1"/>
        <v>0</v>
      </c>
      <c r="J8" s="37">
        <f t="shared" si="1"/>
        <v>0</v>
      </c>
      <c r="K8" s="37">
        <f t="shared" si="1"/>
        <v>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</row>
    <row r="9" ht="16.5" customHeight="1">
      <c r="A9" s="38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</row>
    <row r="10" ht="16.5" customHeight="1">
      <c r="A10" s="39" t="s">
        <v>48</v>
      </c>
      <c r="B10" s="31">
        <v>40000.0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</row>
    <row r="11" ht="16.5" customHeight="1">
      <c r="A11" s="39" t="s">
        <v>49</v>
      </c>
      <c r="B11" s="35">
        <v>0.4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3"/>
    </row>
    <row r="12" ht="16.5" customHeight="1">
      <c r="A12" s="38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</row>
    <row r="13" ht="16.5" customHeight="1">
      <c r="A13" s="32" t="s">
        <v>47</v>
      </c>
      <c r="B13" s="40">
        <f>+(((B4*(1-B7))-B5)*B6)+(((C4*(1-C7))-C5)*C6)+(((D4*(1-D7))-D5)*D6)+(((E4*(1-E7))-E5)*E6)+(((F4*(1-F7))-F5)*F6)+(((G4*(1-G7))-G5)*G6)+(((H4*(1-H7))-H5)*H6)+(((I4*(1-I7))-I5)*I6)+(((J4*(1-J7))-J5)*J6)+(((K4*(1-K7))-K5)*K6)</f>
        <v>15480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/>
    </row>
    <row r="14" ht="16.5" customHeight="1">
      <c r="A14" s="32" t="s">
        <v>50</v>
      </c>
      <c r="B14" s="41" t="str">
        <f>+IF(B13&gt;B10,"MEZCLA DE DESCUENTOS ACEPTABLE","MODIFICAR DESCUENTOS")</f>
        <v>MODIFICAR DESCUENTOS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</row>
    <row r="15" ht="16.5" customHeight="1">
      <c r="A15" s="32" t="s">
        <v>51</v>
      </c>
      <c r="B15" s="42">
        <f>+B13-(B10*B11)</f>
        <v>-520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</row>
    <row r="16" ht="16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/>
    </row>
    <row r="17" ht="16.5" customHeight="1">
      <c r="A17" s="43" t="s">
        <v>52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3"/>
    </row>
    <row r="18" ht="16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3"/>
    </row>
    <row r="19" ht="16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3"/>
    </row>
    <row r="20" ht="16.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/>
    </row>
    <row r="21" ht="48.75" customHeight="1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/>
    </row>
    <row r="22" ht="16.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/>
    </row>
    <row r="23" ht="16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3"/>
    </row>
    <row r="24" ht="16.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3"/>
    </row>
    <row r="25" ht="16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3"/>
    </row>
    <row r="26" ht="16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3"/>
    </row>
    <row r="27" ht="16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3"/>
    </row>
    <row r="28" ht="16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3"/>
    </row>
    <row r="29" ht="16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3"/>
    </row>
    <row r="30" ht="16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3"/>
    </row>
    <row r="31" ht="16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3"/>
    </row>
    <row r="32" ht="16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3"/>
    </row>
    <row r="33" ht="16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3"/>
    </row>
    <row r="34" ht="16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3"/>
    </row>
    <row r="35" ht="16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3"/>
    </row>
    <row r="36" ht="16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3"/>
    </row>
    <row r="37" ht="16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3"/>
    </row>
    <row r="38" ht="16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3"/>
    </row>
    <row r="39" ht="16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3"/>
    </row>
    <row r="40" ht="16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3"/>
    </row>
    <row r="41" ht="16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3"/>
    </row>
    <row r="42" ht="16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3"/>
    </row>
    <row r="43" ht="16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3"/>
    </row>
    <row r="44" ht="16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3"/>
    </row>
    <row r="45" ht="16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3"/>
    </row>
    <row r="46" ht="16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3"/>
    </row>
    <row r="47" ht="16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3"/>
    </row>
    <row r="48" ht="16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/>
    </row>
    <row r="49" ht="16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/>
    </row>
    <row r="50" ht="16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/>
    </row>
    <row r="51" ht="16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/>
    </row>
    <row r="52" ht="16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3"/>
    </row>
    <row r="53" ht="16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/>
    </row>
    <row r="54" ht="16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/>
    </row>
    <row r="55" ht="16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/>
    </row>
    <row r="56" ht="16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</row>
    <row r="57" ht="16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3"/>
    </row>
    <row r="58" ht="16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3"/>
    </row>
    <row r="59" ht="16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/>
    </row>
    <row r="60" ht="16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/>
    </row>
    <row r="61" ht="16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3"/>
    </row>
    <row r="62" ht="16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3"/>
    </row>
    <row r="63" ht="16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</row>
    <row r="64" ht="16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</row>
    <row r="65" ht="16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</row>
    <row r="66" ht="16.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3"/>
    </row>
    <row r="67" ht="16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3"/>
    </row>
    <row r="68" ht="16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3"/>
    </row>
    <row r="69" ht="16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3"/>
    </row>
    <row r="70" ht="16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3"/>
    </row>
    <row r="71" ht="16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3"/>
    </row>
    <row r="72" ht="16.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3"/>
    </row>
    <row r="73" ht="16.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3"/>
    </row>
    <row r="74" ht="16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3"/>
    </row>
    <row r="75" ht="16.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3"/>
    </row>
    <row r="76" ht="16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3"/>
    </row>
    <row r="77" ht="16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3"/>
    </row>
    <row r="78" ht="16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3"/>
    </row>
    <row r="79" ht="16.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3"/>
    </row>
    <row r="80" ht="16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3"/>
    </row>
    <row r="81" ht="16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3"/>
    </row>
    <row r="82" ht="16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3"/>
    </row>
    <row r="83" ht="16.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3"/>
    </row>
    <row r="84" ht="16.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3"/>
    </row>
    <row r="85" ht="16.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3"/>
    </row>
    <row r="86" ht="16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3"/>
    </row>
    <row r="87" ht="16.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3"/>
    </row>
    <row r="88" ht="16.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3"/>
    </row>
    <row r="89" ht="16.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3"/>
    </row>
    <row r="90" ht="16.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3"/>
    </row>
    <row r="91" ht="16.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3"/>
    </row>
    <row r="92" ht="16.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3"/>
    </row>
    <row r="93" ht="16.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3"/>
    </row>
    <row r="94" ht="16.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3"/>
    </row>
    <row r="95" ht="16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3"/>
    </row>
    <row r="96" ht="16.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3"/>
    </row>
    <row r="97" ht="16.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3"/>
    </row>
    <row r="98" ht="16.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3"/>
    </row>
    <row r="99" ht="16.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3"/>
    </row>
    <row r="100" ht="16.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3"/>
    </row>
    <row r="101" ht="16.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3"/>
    </row>
    <row r="102" ht="16.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3"/>
    </row>
    <row r="103" ht="16.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3"/>
    </row>
    <row r="104" ht="16.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3"/>
    </row>
    <row r="105" ht="16.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3"/>
    </row>
    <row r="106" ht="16.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3"/>
    </row>
    <row r="107" ht="16.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3"/>
    </row>
    <row r="108" ht="16.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3"/>
    </row>
    <row r="109" ht="16.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3"/>
    </row>
    <row r="110" ht="16.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3"/>
    </row>
    <row r="111" ht="16.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3"/>
    </row>
    <row r="112" ht="16.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3"/>
    </row>
    <row r="113" ht="16.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3"/>
    </row>
    <row r="114" ht="16.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3"/>
    </row>
    <row r="115" ht="16.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3"/>
    </row>
    <row r="116" ht="16.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3"/>
    </row>
    <row r="117" ht="16.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3"/>
    </row>
    <row r="118" ht="16.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3"/>
    </row>
    <row r="119" ht="16.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3"/>
    </row>
    <row r="120" ht="16.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3"/>
    </row>
    <row r="121" ht="16.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3"/>
    </row>
    <row r="122" ht="16.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3"/>
    </row>
    <row r="123" ht="16.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3"/>
    </row>
    <row r="124" ht="16.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3"/>
    </row>
    <row r="125" ht="16.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3"/>
    </row>
    <row r="126" ht="16.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3"/>
    </row>
    <row r="127" ht="16.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3"/>
    </row>
    <row r="128" ht="16.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3"/>
    </row>
    <row r="129" ht="16.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3"/>
    </row>
    <row r="130" ht="16.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3"/>
    </row>
    <row r="131" ht="16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3"/>
    </row>
    <row r="132" ht="16.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3"/>
    </row>
    <row r="133" ht="16.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3"/>
    </row>
    <row r="134" ht="16.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3"/>
    </row>
    <row r="135" ht="16.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3"/>
    </row>
    <row r="136" ht="16.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3"/>
    </row>
    <row r="137" ht="16.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3"/>
    </row>
    <row r="138" ht="16.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3"/>
    </row>
    <row r="139" ht="16.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3"/>
    </row>
    <row r="140" ht="16.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3"/>
    </row>
    <row r="141" ht="16.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3"/>
    </row>
    <row r="142" ht="16.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3"/>
    </row>
    <row r="143" ht="16.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3"/>
    </row>
    <row r="144" ht="16.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3"/>
    </row>
    <row r="145" ht="16.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3"/>
    </row>
    <row r="146" ht="16.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3"/>
    </row>
    <row r="147" ht="16.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3"/>
    </row>
    <row r="148" ht="16.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3"/>
    </row>
    <row r="149" ht="16.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3"/>
    </row>
    <row r="150" ht="16.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3"/>
    </row>
    <row r="151" ht="16.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3"/>
    </row>
    <row r="152" ht="16.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3"/>
    </row>
    <row r="153" ht="16.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3"/>
    </row>
    <row r="154" ht="16.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3"/>
    </row>
    <row r="155" ht="16.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3"/>
    </row>
    <row r="156" ht="16.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3"/>
    </row>
    <row r="157" ht="16.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3"/>
    </row>
    <row r="158" ht="16.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3"/>
    </row>
    <row r="159" ht="16.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3"/>
    </row>
    <row r="160" ht="16.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3"/>
    </row>
    <row r="161" ht="16.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3"/>
    </row>
    <row r="162" ht="16.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3"/>
    </row>
    <row r="163" ht="16.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3"/>
    </row>
    <row r="164" ht="16.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3"/>
    </row>
    <row r="165" ht="16.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3"/>
    </row>
    <row r="166" ht="16.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3"/>
    </row>
    <row r="167" ht="16.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3"/>
    </row>
    <row r="168" ht="16.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3"/>
    </row>
    <row r="169" ht="16.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3"/>
    </row>
    <row r="170" ht="16.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3"/>
    </row>
    <row r="171" ht="16.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3"/>
    </row>
    <row r="172" ht="16.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3"/>
    </row>
    <row r="173" ht="16.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3"/>
    </row>
    <row r="174" ht="16.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3"/>
    </row>
    <row r="175" ht="16.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3"/>
    </row>
    <row r="176" ht="16.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3"/>
    </row>
    <row r="177" ht="16.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3"/>
    </row>
    <row r="178" ht="16.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3"/>
    </row>
    <row r="179" ht="16.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3"/>
    </row>
    <row r="180" ht="16.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3"/>
    </row>
    <row r="181" ht="16.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3"/>
    </row>
    <row r="182" ht="16.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3"/>
    </row>
    <row r="183" ht="16.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3"/>
    </row>
    <row r="184" ht="16.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3"/>
    </row>
    <row r="185" ht="16.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3"/>
    </row>
    <row r="186" ht="16.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3"/>
    </row>
    <row r="187" ht="16.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3"/>
    </row>
    <row r="188" ht="16.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3"/>
    </row>
    <row r="189" ht="16.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3"/>
    </row>
    <row r="190" ht="16.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3"/>
    </row>
    <row r="191" ht="16.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3"/>
    </row>
    <row r="192" ht="16.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3"/>
    </row>
    <row r="193" ht="16.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3"/>
    </row>
    <row r="194" ht="16.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3"/>
    </row>
    <row r="195" ht="16.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3"/>
    </row>
    <row r="196" ht="16.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3"/>
    </row>
    <row r="197" ht="16.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3"/>
    </row>
    <row r="198" ht="16.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3"/>
    </row>
    <row r="199" ht="16.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3"/>
    </row>
    <row r="200" ht="16.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3"/>
    </row>
    <row r="201" ht="16.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3"/>
    </row>
    <row r="202" ht="16.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3"/>
    </row>
    <row r="203" ht="16.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3"/>
    </row>
    <row r="204" ht="16.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3"/>
    </row>
    <row r="205" ht="16.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3"/>
    </row>
    <row r="206" ht="16.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3"/>
    </row>
    <row r="207" ht="16.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3"/>
    </row>
    <row r="208" ht="16.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3"/>
    </row>
    <row r="209" ht="16.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3"/>
    </row>
    <row r="210" ht="16.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3"/>
    </row>
    <row r="211" ht="16.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3"/>
    </row>
    <row r="212" ht="16.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3"/>
    </row>
    <row r="213" ht="16.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3"/>
    </row>
    <row r="214" ht="16.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3"/>
    </row>
    <row r="215" ht="16.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3"/>
    </row>
    <row r="216" ht="16.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3"/>
    </row>
    <row r="217" ht="16.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3"/>
    </row>
    <row r="218" ht="16.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3"/>
    </row>
    <row r="219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</row>
    <row r="220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</row>
    <row r="221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</row>
    <row r="222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</row>
    <row r="223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</row>
    <row r="224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</row>
    <row r="225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</row>
    <row r="2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</row>
    <row r="227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</row>
    <row r="228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</row>
    <row r="229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</row>
    <row r="230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</row>
    <row r="231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</row>
    <row r="232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</row>
    <row r="233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</row>
    <row r="234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</row>
    <row r="235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</row>
    <row r="23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</row>
    <row r="237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</row>
    <row r="238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</row>
    <row r="239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</row>
    <row r="240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</row>
    <row r="241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</row>
    <row r="242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</row>
    <row r="243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</row>
    <row r="244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</row>
    <row r="24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</row>
    <row r="247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</row>
    <row r="248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</row>
    <row r="249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</row>
    <row r="250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</row>
    <row r="251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</row>
    <row r="252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</row>
    <row r="253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</row>
    <row r="254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</row>
    <row r="255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</row>
    <row r="25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</row>
    <row r="257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</row>
    <row r="258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</row>
    <row r="259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</row>
    <row r="260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</row>
    <row r="261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</row>
    <row r="262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</row>
    <row r="263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</row>
    <row r="264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</row>
    <row r="265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</row>
    <row r="26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</row>
    <row r="267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</row>
    <row r="268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</row>
    <row r="269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</row>
    <row r="270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</row>
    <row r="271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</row>
    <row r="272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</row>
    <row r="273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</row>
    <row r="274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</row>
    <row r="275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</row>
    <row r="27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</row>
    <row r="277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</row>
    <row r="278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</row>
    <row r="279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</row>
    <row r="280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</row>
    <row r="281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</row>
    <row r="282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</row>
    <row r="283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</row>
    <row r="284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</row>
    <row r="285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</row>
    <row r="28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</row>
    <row r="287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</row>
    <row r="288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</row>
    <row r="289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</row>
    <row r="290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</row>
    <row r="291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</row>
    <row r="292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</row>
    <row r="293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</row>
    <row r="294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</row>
    <row r="295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</row>
    <row r="29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</row>
    <row r="297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</row>
    <row r="298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</row>
    <row r="299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</row>
    <row r="300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</row>
    <row r="301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</row>
    <row r="302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</row>
    <row r="303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</row>
    <row r="304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</row>
    <row r="305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</row>
    <row r="30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</row>
    <row r="307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</row>
    <row r="308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</row>
    <row r="309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</row>
    <row r="310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</row>
    <row r="311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</row>
    <row r="312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</row>
    <row r="313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</row>
    <row r="314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</row>
    <row r="315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</row>
    <row r="31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</row>
    <row r="317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</row>
    <row r="318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</row>
    <row r="319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</row>
    <row r="320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</row>
    <row r="321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</row>
    <row r="322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</row>
    <row r="323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</row>
    <row r="324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</row>
    <row r="325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</row>
    <row r="3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</row>
    <row r="327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</row>
    <row r="328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</row>
    <row r="329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</row>
    <row r="330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</row>
    <row r="331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</row>
    <row r="332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</row>
    <row r="333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</row>
    <row r="334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</row>
    <row r="335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</row>
    <row r="33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</row>
    <row r="337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</row>
    <row r="338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</row>
    <row r="339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</row>
    <row r="340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</row>
    <row r="341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</row>
    <row r="342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</row>
    <row r="343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</row>
    <row r="344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</row>
    <row r="345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</row>
    <row r="34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</row>
    <row r="347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</row>
    <row r="348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</row>
    <row r="349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</row>
    <row r="350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</row>
    <row r="351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</row>
    <row r="352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</row>
    <row r="353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</row>
    <row r="354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</row>
    <row r="355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</row>
    <row r="35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</row>
    <row r="357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</row>
    <row r="358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</row>
    <row r="359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</row>
    <row r="360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</row>
    <row r="361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</row>
    <row r="362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</row>
    <row r="363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</row>
    <row r="364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</row>
    <row r="365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</row>
    <row r="36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</row>
    <row r="367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</row>
    <row r="368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</row>
    <row r="369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</row>
    <row r="370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</row>
    <row r="371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</row>
    <row r="372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</row>
    <row r="373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</row>
    <row r="374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</row>
    <row r="375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</row>
    <row r="37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</row>
    <row r="377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</row>
    <row r="378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</row>
    <row r="379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</row>
    <row r="380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</row>
    <row r="381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</row>
    <row r="382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</row>
    <row r="383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</row>
    <row r="384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</row>
    <row r="385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</row>
    <row r="38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</row>
    <row r="387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</row>
    <row r="388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</row>
    <row r="389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</row>
    <row r="390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</row>
    <row r="391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</row>
    <row r="392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</row>
    <row r="393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</row>
    <row r="394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</row>
    <row r="395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</row>
    <row r="39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</row>
    <row r="397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</row>
    <row r="398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</row>
    <row r="399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</row>
    <row r="400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</row>
    <row r="401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</row>
    <row r="402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</row>
    <row r="403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</row>
    <row r="404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</row>
    <row r="405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</row>
    <row r="40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</row>
    <row r="407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</row>
    <row r="408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</row>
    <row r="409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</row>
    <row r="410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</row>
    <row r="411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</row>
    <row r="412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</row>
    <row r="413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</row>
    <row r="414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</row>
    <row r="415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</row>
    <row r="41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</row>
    <row r="417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</row>
    <row r="418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</row>
    <row r="419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</row>
    <row r="420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</row>
    <row r="421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</row>
    <row r="422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</row>
    <row r="423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</row>
    <row r="424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</row>
    <row r="425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</row>
    <row r="4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</row>
    <row r="427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</row>
    <row r="428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</row>
    <row r="429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</row>
    <row r="430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</row>
    <row r="431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</row>
    <row r="432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</row>
    <row r="433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</row>
    <row r="434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</row>
    <row r="435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</row>
    <row r="43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</row>
    <row r="437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</row>
    <row r="438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</row>
    <row r="439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</row>
    <row r="440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</row>
    <row r="441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</row>
    <row r="442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</row>
    <row r="443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</row>
    <row r="444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</row>
    <row r="445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</row>
    <row r="44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</row>
    <row r="447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</row>
    <row r="448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</row>
    <row r="449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</row>
    <row r="450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</row>
    <row r="451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</row>
    <row r="452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</row>
    <row r="453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</row>
    <row r="454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</row>
    <row r="455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</row>
    <row r="45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</row>
    <row r="457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</row>
    <row r="458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</row>
    <row r="459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</row>
    <row r="460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</row>
    <row r="461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</row>
    <row r="462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</row>
    <row r="463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</row>
    <row r="464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</row>
    <row r="465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</row>
    <row r="46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</row>
    <row r="467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</row>
    <row r="468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</row>
    <row r="469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</row>
    <row r="470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</row>
    <row r="471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</row>
    <row r="472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</row>
    <row r="473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</row>
    <row r="474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</row>
    <row r="475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</row>
    <row r="47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</row>
    <row r="477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</row>
    <row r="478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</row>
    <row r="479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</row>
    <row r="480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</row>
    <row r="481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</row>
    <row r="482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</row>
    <row r="483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</row>
    <row r="484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</row>
    <row r="485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</row>
    <row r="48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</row>
    <row r="487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</row>
    <row r="488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</row>
    <row r="489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</row>
    <row r="490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</row>
    <row r="491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</row>
    <row r="492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</row>
    <row r="493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</row>
    <row r="494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</row>
    <row r="495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</row>
    <row r="49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</row>
    <row r="497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</row>
    <row r="498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</row>
    <row r="499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</row>
    <row r="500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</row>
    <row r="501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</row>
    <row r="502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</row>
    <row r="503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</row>
    <row r="504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</row>
    <row r="505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</row>
    <row r="50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</row>
    <row r="507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</row>
    <row r="508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</row>
    <row r="509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</row>
    <row r="510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</row>
    <row r="511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</row>
    <row r="512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</row>
    <row r="513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</row>
    <row r="514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</row>
    <row r="515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</row>
    <row r="51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</row>
    <row r="517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</row>
    <row r="518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</row>
    <row r="519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</row>
    <row r="520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</row>
    <row r="521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</row>
    <row r="522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</row>
    <row r="523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</row>
    <row r="524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</row>
    <row r="525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</row>
    <row r="5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</row>
    <row r="527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</row>
    <row r="528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</row>
    <row r="529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</row>
    <row r="530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</row>
    <row r="531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</row>
    <row r="532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</row>
    <row r="533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</row>
    <row r="534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</row>
    <row r="535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</row>
    <row r="53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</row>
    <row r="537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</row>
    <row r="538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</row>
    <row r="539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</row>
    <row r="540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</row>
    <row r="541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</row>
    <row r="542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</row>
    <row r="543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</row>
    <row r="544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</row>
    <row r="545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</row>
    <row r="54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</row>
    <row r="547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</row>
    <row r="548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</row>
    <row r="549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</row>
    <row r="550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</row>
    <row r="551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</row>
    <row r="552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</row>
    <row r="553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</row>
    <row r="554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</row>
    <row r="555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</row>
    <row r="55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</row>
    <row r="557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</row>
    <row r="558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</row>
    <row r="559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</row>
    <row r="560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</row>
    <row r="561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</row>
    <row r="562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</row>
    <row r="563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</row>
    <row r="564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</row>
    <row r="565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</row>
    <row r="56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</row>
    <row r="567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</row>
    <row r="568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</row>
    <row r="569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</row>
    <row r="570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</row>
    <row r="571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</row>
    <row r="572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</row>
    <row r="573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</row>
    <row r="574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</row>
    <row r="575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</row>
    <row r="57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</row>
    <row r="577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</row>
    <row r="578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</row>
    <row r="579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</row>
    <row r="580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</row>
    <row r="581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</row>
    <row r="582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</row>
    <row r="583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</row>
    <row r="584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</row>
    <row r="585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</row>
    <row r="58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</row>
    <row r="587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</row>
    <row r="588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</row>
    <row r="589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</row>
    <row r="590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</row>
    <row r="591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</row>
    <row r="592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</row>
    <row r="593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</row>
    <row r="594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</row>
    <row r="595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</row>
    <row r="59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</row>
    <row r="597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</row>
    <row r="598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</row>
    <row r="599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</row>
    <row r="600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</row>
    <row r="601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</row>
    <row r="602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</row>
    <row r="603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</row>
    <row r="604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</row>
    <row r="605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</row>
    <row r="60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</row>
    <row r="607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</row>
    <row r="608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</row>
    <row r="609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</row>
    <row r="610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</row>
    <row r="611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</row>
    <row r="612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</row>
    <row r="613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</row>
    <row r="614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</row>
    <row r="615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</row>
    <row r="61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</row>
    <row r="617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</row>
    <row r="618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</row>
    <row r="619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</row>
    <row r="620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</row>
    <row r="621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</row>
    <row r="622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</row>
    <row r="623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</row>
    <row r="624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</row>
    <row r="625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</row>
    <row r="6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</row>
    <row r="627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</row>
    <row r="628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</row>
    <row r="629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</row>
    <row r="630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</row>
    <row r="631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</row>
    <row r="632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</row>
    <row r="633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</row>
    <row r="634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</row>
    <row r="635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</row>
    <row r="63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</row>
    <row r="637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</row>
    <row r="638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</row>
    <row r="639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</row>
    <row r="640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</row>
    <row r="641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</row>
    <row r="642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</row>
    <row r="643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</row>
    <row r="644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</row>
    <row r="645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</row>
    <row r="64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</row>
    <row r="647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</row>
    <row r="648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</row>
    <row r="649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</row>
    <row r="650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</row>
    <row r="651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</row>
    <row r="652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</row>
    <row r="653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</row>
    <row r="654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</row>
    <row r="655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</row>
    <row r="65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</row>
    <row r="657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</row>
    <row r="658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</row>
    <row r="659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</row>
    <row r="660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</row>
    <row r="661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</row>
    <row r="662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</row>
    <row r="663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</row>
    <row r="664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</row>
    <row r="665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</row>
    <row r="66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</row>
    <row r="667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</row>
    <row r="668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</row>
    <row r="669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</row>
    <row r="670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</row>
    <row r="671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</row>
    <row r="672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</row>
    <row r="673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</row>
    <row r="674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</row>
    <row r="675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</row>
    <row r="67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</row>
    <row r="677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</row>
    <row r="678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</row>
    <row r="679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</row>
    <row r="680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</row>
    <row r="681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</row>
    <row r="682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</row>
    <row r="683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</row>
    <row r="684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</row>
    <row r="685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</row>
    <row r="68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</row>
    <row r="687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</row>
    <row r="688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</row>
    <row r="689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</row>
    <row r="690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</row>
    <row r="691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</row>
    <row r="692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</row>
    <row r="693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</row>
    <row r="694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</row>
    <row r="695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</row>
    <row r="69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</row>
    <row r="697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</row>
    <row r="698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</row>
    <row r="699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</row>
    <row r="700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</row>
    <row r="701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</row>
    <row r="702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</row>
    <row r="703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</row>
    <row r="704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</row>
    <row r="705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</row>
    <row r="70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</row>
    <row r="707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</row>
    <row r="708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</row>
    <row r="709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</row>
    <row r="710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</row>
    <row r="711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</row>
    <row r="712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</row>
    <row r="713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</row>
    <row r="714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</row>
    <row r="715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</row>
    <row r="71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</row>
    <row r="717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</row>
    <row r="718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</row>
    <row r="719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</row>
    <row r="720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</row>
    <row r="721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</row>
    <row r="722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</row>
    <row r="723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</row>
    <row r="724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</row>
    <row r="725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</row>
    <row r="7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</row>
    <row r="727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</row>
    <row r="728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</row>
    <row r="729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</row>
    <row r="730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</row>
    <row r="731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</row>
    <row r="732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</row>
    <row r="733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</row>
    <row r="734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</row>
    <row r="735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</row>
    <row r="73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</row>
    <row r="737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</row>
    <row r="738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</row>
    <row r="739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</row>
    <row r="740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</row>
    <row r="741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</row>
    <row r="742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</row>
    <row r="743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</row>
    <row r="744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</row>
    <row r="745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</row>
    <row r="74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</row>
    <row r="747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</row>
    <row r="748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</row>
    <row r="749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</row>
    <row r="750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</row>
    <row r="751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</row>
    <row r="752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</row>
    <row r="753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</row>
    <row r="754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</row>
    <row r="755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</row>
    <row r="75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</row>
    <row r="757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</row>
    <row r="758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</row>
    <row r="759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</row>
    <row r="760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</row>
    <row r="761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</row>
    <row r="762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</row>
    <row r="763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</row>
    <row r="764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</row>
    <row r="765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</row>
    <row r="76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</row>
    <row r="767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</row>
    <row r="768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</row>
    <row r="769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</row>
    <row r="770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</row>
    <row r="771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</row>
    <row r="772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</row>
    <row r="773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</row>
    <row r="774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</row>
    <row r="775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</row>
    <row r="77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</row>
    <row r="777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</row>
    <row r="778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</row>
    <row r="779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</row>
    <row r="780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</row>
    <row r="781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</row>
    <row r="782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</row>
    <row r="783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</row>
    <row r="784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</row>
    <row r="785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</row>
    <row r="78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</row>
    <row r="787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</row>
    <row r="788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</row>
    <row r="789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</row>
    <row r="790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</row>
    <row r="791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</row>
    <row r="792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</row>
    <row r="793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</row>
    <row r="794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</row>
    <row r="795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</row>
    <row r="79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</row>
    <row r="797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</row>
    <row r="798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</row>
    <row r="799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</row>
    <row r="800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</row>
    <row r="801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</row>
    <row r="802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</row>
    <row r="803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</row>
    <row r="804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</row>
    <row r="805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</row>
    <row r="80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</row>
    <row r="807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</row>
    <row r="808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</row>
    <row r="809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</row>
    <row r="810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</row>
    <row r="811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</row>
    <row r="812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</row>
    <row r="813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</row>
    <row r="814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</row>
    <row r="815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</row>
    <row r="81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</row>
    <row r="817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</row>
    <row r="818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</row>
    <row r="819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</row>
    <row r="820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</row>
    <row r="821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</row>
    <row r="822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</row>
    <row r="823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</row>
    <row r="824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</row>
    <row r="825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</row>
    <row r="8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</row>
    <row r="827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</row>
    <row r="828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</row>
    <row r="829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</row>
    <row r="830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</row>
    <row r="831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</row>
    <row r="832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</row>
    <row r="833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</row>
    <row r="834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</row>
    <row r="835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</row>
    <row r="83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</row>
    <row r="837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</row>
    <row r="838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</row>
    <row r="839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</row>
    <row r="840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</row>
    <row r="841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</row>
    <row r="842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</row>
    <row r="843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</row>
    <row r="844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</row>
    <row r="845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</row>
    <row r="84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</row>
    <row r="847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</row>
    <row r="848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</row>
    <row r="849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</row>
    <row r="850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</row>
    <row r="851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</row>
    <row r="852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</row>
    <row r="853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</row>
    <row r="854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</row>
    <row r="855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</row>
    <row r="85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</row>
    <row r="857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</row>
    <row r="858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</row>
    <row r="859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</row>
    <row r="860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</row>
    <row r="861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</row>
    <row r="862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</row>
    <row r="863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</row>
    <row r="864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</row>
    <row r="865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</row>
    <row r="86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</row>
    <row r="867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</row>
    <row r="868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</row>
    <row r="869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</row>
    <row r="870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</row>
    <row r="871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</row>
    <row r="872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</row>
    <row r="873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</row>
    <row r="874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</row>
    <row r="875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</row>
    <row r="87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</row>
    <row r="877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</row>
    <row r="878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</row>
    <row r="879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</row>
    <row r="880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</row>
    <row r="881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</row>
    <row r="882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</row>
    <row r="883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</row>
    <row r="884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</row>
    <row r="885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</row>
    <row r="88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</row>
    <row r="887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</row>
    <row r="888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</row>
    <row r="889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</row>
    <row r="890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</row>
    <row r="891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</row>
    <row r="892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</row>
    <row r="893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</row>
    <row r="894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</row>
    <row r="895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</row>
    <row r="89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</row>
    <row r="897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</row>
    <row r="898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</row>
    <row r="899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</row>
    <row r="900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</row>
    <row r="901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</row>
    <row r="902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</row>
    <row r="903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</row>
    <row r="904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</row>
    <row r="905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</row>
    <row r="90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</row>
    <row r="907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</row>
    <row r="908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</row>
    <row r="909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</row>
    <row r="910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</row>
    <row r="911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</row>
    <row r="912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</row>
    <row r="913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</row>
    <row r="914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</row>
    <row r="915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</row>
    <row r="91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</row>
    <row r="917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</row>
    <row r="918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</row>
    <row r="919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</row>
    <row r="920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</row>
    <row r="921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</row>
    <row r="922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</row>
    <row r="923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</row>
    <row r="924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</row>
    <row r="925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</row>
    <row r="9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</row>
    <row r="927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</row>
    <row r="928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</row>
    <row r="929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</row>
    <row r="930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</row>
    <row r="931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</row>
    <row r="932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</row>
    <row r="933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</row>
    <row r="934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</row>
    <row r="935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</row>
    <row r="93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</row>
    <row r="937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</row>
    <row r="938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</row>
    <row r="939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</row>
    <row r="940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</row>
    <row r="941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</row>
    <row r="942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</row>
    <row r="943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</row>
    <row r="944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</row>
    <row r="945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</row>
    <row r="94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</row>
    <row r="947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</row>
    <row r="948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</row>
    <row r="949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</row>
    <row r="950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</row>
    <row r="951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</row>
    <row r="952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</row>
    <row r="953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</row>
    <row r="954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</row>
    <row r="955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</row>
    <row r="95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</row>
    <row r="957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</row>
    <row r="958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</row>
    <row r="959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</row>
    <row r="960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</row>
    <row r="961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</row>
    <row r="962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</row>
    <row r="963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</row>
    <row r="964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</row>
    <row r="965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</row>
    <row r="96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</row>
    <row r="967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</row>
    <row r="968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</row>
    <row r="969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</row>
    <row r="970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</row>
    <row r="971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</row>
    <row r="972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</row>
    <row r="973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</row>
    <row r="974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</row>
    <row r="975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</row>
    <row r="97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</row>
    <row r="977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</row>
    <row r="978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</row>
    <row r="979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</row>
    <row r="980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</row>
    <row r="981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</row>
    <row r="982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</row>
    <row r="983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</row>
    <row r="984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</row>
    <row r="985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</row>
    <row r="98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</row>
    <row r="987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</row>
    <row r="988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</row>
    <row r="989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</row>
    <row r="990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</row>
    <row r="991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</row>
    <row r="992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</row>
    <row r="993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</row>
    <row r="994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</row>
    <row r="995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</row>
    <row r="99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</row>
    <row r="997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</row>
    <row r="998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</row>
  </sheetData>
  <mergeCells count="2">
    <mergeCell ref="A1:K1"/>
    <mergeCell ref="A2:K2"/>
  </mergeCells>
  <printOptions/>
  <pageMargins bottom="0.75" footer="0.0" header="0.0" left="0.7" right="0.7" top="0.75"/>
  <pageSetup orientation="landscape"/>
  <drawing r:id="rId2"/>
  <legacyDrawing r:id="rId3"/>
</worksheet>
</file>